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trlProps/ctrlProp4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pd\Desktop\"/>
    </mc:Choice>
  </mc:AlternateContent>
  <bookViews>
    <workbookView xWindow="0" yWindow="0" windowWidth="27150" windowHeight="13455"/>
  </bookViews>
  <sheets>
    <sheet name="使い方" sheetId="10" r:id="rId1"/>
    <sheet name="月別" sheetId="1" r:id="rId2"/>
    <sheet name="日別" sheetId="8" r:id="rId3"/>
    <sheet name="開始時刻" sheetId="4" state="hidden" r:id="rId4"/>
    <sheet name="終了時刻" sheetId="5" state="hidden" r:id="rId5"/>
    <sheet name="休憩開始" sheetId="6" state="hidden" r:id="rId6"/>
    <sheet name="休憩終了" sheetId="7" state="hidden" r:id="rId7"/>
    <sheet name="設定" sheetId="3" state="hidden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38" i="1" l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D354" i="7" l="1"/>
  <c r="E354" i="7" s="1"/>
  <c r="F354" i="7" s="1"/>
  <c r="G354" i="7" s="1"/>
  <c r="H354" i="7" s="1"/>
  <c r="I354" i="7" s="1"/>
  <c r="J354" i="7" s="1"/>
  <c r="K354" i="7" s="1"/>
  <c r="L354" i="7" s="1"/>
  <c r="M354" i="7" s="1"/>
  <c r="N354" i="7" s="1"/>
  <c r="O354" i="7" s="1"/>
  <c r="P354" i="7" s="1"/>
  <c r="Q354" i="7" s="1"/>
  <c r="R354" i="7" s="1"/>
  <c r="S354" i="7" s="1"/>
  <c r="T354" i="7" s="1"/>
  <c r="U354" i="7" s="1"/>
  <c r="V354" i="7" s="1"/>
  <c r="W354" i="7" s="1"/>
  <c r="X354" i="7" s="1"/>
  <c r="Y354" i="7" s="1"/>
  <c r="Z354" i="7" s="1"/>
  <c r="AA354" i="7" s="1"/>
  <c r="AB354" i="7" s="1"/>
  <c r="AC354" i="7" s="1"/>
  <c r="AD354" i="7" s="1"/>
  <c r="AE354" i="7" s="1"/>
  <c r="AF354" i="7" s="1"/>
  <c r="AG354" i="7" s="1"/>
  <c r="C354" i="7"/>
  <c r="C322" i="7"/>
  <c r="D322" i="7" s="1"/>
  <c r="E322" i="7" s="1"/>
  <c r="F322" i="7" s="1"/>
  <c r="G322" i="7" s="1"/>
  <c r="H322" i="7" s="1"/>
  <c r="I322" i="7" s="1"/>
  <c r="J322" i="7" s="1"/>
  <c r="K322" i="7" s="1"/>
  <c r="L322" i="7" s="1"/>
  <c r="M322" i="7" s="1"/>
  <c r="N322" i="7" s="1"/>
  <c r="O322" i="7" s="1"/>
  <c r="P322" i="7" s="1"/>
  <c r="Q322" i="7" s="1"/>
  <c r="R322" i="7" s="1"/>
  <c r="S322" i="7" s="1"/>
  <c r="T322" i="7" s="1"/>
  <c r="U322" i="7" s="1"/>
  <c r="V322" i="7" s="1"/>
  <c r="W322" i="7" s="1"/>
  <c r="X322" i="7" s="1"/>
  <c r="Y322" i="7" s="1"/>
  <c r="Z322" i="7" s="1"/>
  <c r="AA322" i="7" s="1"/>
  <c r="AB322" i="7" s="1"/>
  <c r="AC322" i="7" s="1"/>
  <c r="AD322" i="7" s="1"/>
  <c r="AE322" i="7" s="1"/>
  <c r="AF322" i="7" s="1"/>
  <c r="AG322" i="7" s="1"/>
  <c r="D290" i="7"/>
  <c r="E290" i="7" s="1"/>
  <c r="F290" i="7" s="1"/>
  <c r="G290" i="7" s="1"/>
  <c r="H290" i="7" s="1"/>
  <c r="I290" i="7" s="1"/>
  <c r="J290" i="7" s="1"/>
  <c r="K290" i="7" s="1"/>
  <c r="L290" i="7" s="1"/>
  <c r="M290" i="7" s="1"/>
  <c r="N290" i="7" s="1"/>
  <c r="O290" i="7" s="1"/>
  <c r="P290" i="7" s="1"/>
  <c r="Q290" i="7" s="1"/>
  <c r="R290" i="7" s="1"/>
  <c r="S290" i="7" s="1"/>
  <c r="T290" i="7" s="1"/>
  <c r="U290" i="7" s="1"/>
  <c r="V290" i="7" s="1"/>
  <c r="W290" i="7" s="1"/>
  <c r="X290" i="7" s="1"/>
  <c r="Y290" i="7" s="1"/>
  <c r="Z290" i="7" s="1"/>
  <c r="AA290" i="7" s="1"/>
  <c r="AB290" i="7" s="1"/>
  <c r="AC290" i="7" s="1"/>
  <c r="AD290" i="7" s="1"/>
  <c r="AE290" i="7" s="1"/>
  <c r="AF290" i="7" s="1"/>
  <c r="AG290" i="7" s="1"/>
  <c r="C290" i="7"/>
  <c r="G258" i="7"/>
  <c r="H258" i="7" s="1"/>
  <c r="I258" i="7" s="1"/>
  <c r="J258" i="7" s="1"/>
  <c r="K258" i="7" s="1"/>
  <c r="L258" i="7" s="1"/>
  <c r="M258" i="7" s="1"/>
  <c r="N258" i="7" s="1"/>
  <c r="O258" i="7" s="1"/>
  <c r="P258" i="7" s="1"/>
  <c r="Q258" i="7" s="1"/>
  <c r="R258" i="7" s="1"/>
  <c r="S258" i="7" s="1"/>
  <c r="T258" i="7" s="1"/>
  <c r="U258" i="7" s="1"/>
  <c r="V258" i="7" s="1"/>
  <c r="W258" i="7" s="1"/>
  <c r="X258" i="7" s="1"/>
  <c r="Y258" i="7" s="1"/>
  <c r="Z258" i="7" s="1"/>
  <c r="AA258" i="7" s="1"/>
  <c r="AB258" i="7" s="1"/>
  <c r="AC258" i="7" s="1"/>
  <c r="AD258" i="7" s="1"/>
  <c r="AE258" i="7" s="1"/>
  <c r="AF258" i="7" s="1"/>
  <c r="AG258" i="7" s="1"/>
  <c r="C258" i="7"/>
  <c r="D258" i="7" s="1"/>
  <c r="E258" i="7" s="1"/>
  <c r="F258" i="7" s="1"/>
  <c r="F226" i="7"/>
  <c r="G226" i="7" s="1"/>
  <c r="H226" i="7" s="1"/>
  <c r="I226" i="7" s="1"/>
  <c r="J226" i="7" s="1"/>
  <c r="K226" i="7" s="1"/>
  <c r="L226" i="7" s="1"/>
  <c r="M226" i="7" s="1"/>
  <c r="N226" i="7" s="1"/>
  <c r="O226" i="7" s="1"/>
  <c r="P226" i="7" s="1"/>
  <c r="Q226" i="7" s="1"/>
  <c r="R226" i="7" s="1"/>
  <c r="S226" i="7" s="1"/>
  <c r="T226" i="7" s="1"/>
  <c r="U226" i="7" s="1"/>
  <c r="V226" i="7" s="1"/>
  <c r="W226" i="7" s="1"/>
  <c r="X226" i="7" s="1"/>
  <c r="Y226" i="7" s="1"/>
  <c r="Z226" i="7" s="1"/>
  <c r="AA226" i="7" s="1"/>
  <c r="AB226" i="7" s="1"/>
  <c r="AC226" i="7" s="1"/>
  <c r="AD226" i="7" s="1"/>
  <c r="AE226" i="7" s="1"/>
  <c r="AF226" i="7" s="1"/>
  <c r="AG226" i="7" s="1"/>
  <c r="D226" i="7"/>
  <c r="E226" i="7" s="1"/>
  <c r="C226" i="7"/>
  <c r="E194" i="7"/>
  <c r="F194" i="7" s="1"/>
  <c r="G194" i="7" s="1"/>
  <c r="H194" i="7" s="1"/>
  <c r="I194" i="7" s="1"/>
  <c r="J194" i="7" s="1"/>
  <c r="K194" i="7" s="1"/>
  <c r="L194" i="7" s="1"/>
  <c r="M194" i="7" s="1"/>
  <c r="N194" i="7" s="1"/>
  <c r="O194" i="7" s="1"/>
  <c r="P194" i="7" s="1"/>
  <c r="Q194" i="7" s="1"/>
  <c r="R194" i="7" s="1"/>
  <c r="S194" i="7" s="1"/>
  <c r="T194" i="7" s="1"/>
  <c r="U194" i="7" s="1"/>
  <c r="V194" i="7" s="1"/>
  <c r="W194" i="7" s="1"/>
  <c r="X194" i="7" s="1"/>
  <c r="Y194" i="7" s="1"/>
  <c r="Z194" i="7" s="1"/>
  <c r="AA194" i="7" s="1"/>
  <c r="AB194" i="7" s="1"/>
  <c r="AC194" i="7" s="1"/>
  <c r="AD194" i="7" s="1"/>
  <c r="AE194" i="7" s="1"/>
  <c r="AF194" i="7" s="1"/>
  <c r="AG194" i="7" s="1"/>
  <c r="C194" i="7"/>
  <c r="D194" i="7" s="1"/>
  <c r="F162" i="7"/>
  <c r="G162" i="7" s="1"/>
  <c r="H162" i="7" s="1"/>
  <c r="I162" i="7" s="1"/>
  <c r="J162" i="7" s="1"/>
  <c r="K162" i="7" s="1"/>
  <c r="L162" i="7" s="1"/>
  <c r="M162" i="7" s="1"/>
  <c r="N162" i="7" s="1"/>
  <c r="O162" i="7" s="1"/>
  <c r="P162" i="7" s="1"/>
  <c r="Q162" i="7" s="1"/>
  <c r="R162" i="7" s="1"/>
  <c r="S162" i="7" s="1"/>
  <c r="T162" i="7" s="1"/>
  <c r="U162" i="7" s="1"/>
  <c r="V162" i="7" s="1"/>
  <c r="W162" i="7" s="1"/>
  <c r="X162" i="7" s="1"/>
  <c r="Y162" i="7" s="1"/>
  <c r="Z162" i="7" s="1"/>
  <c r="AA162" i="7" s="1"/>
  <c r="AB162" i="7" s="1"/>
  <c r="AC162" i="7" s="1"/>
  <c r="AD162" i="7" s="1"/>
  <c r="AE162" i="7" s="1"/>
  <c r="AF162" i="7" s="1"/>
  <c r="AG162" i="7" s="1"/>
  <c r="D162" i="7"/>
  <c r="E162" i="7" s="1"/>
  <c r="C162" i="7"/>
  <c r="C130" i="7"/>
  <c r="D130" i="7" s="1"/>
  <c r="E130" i="7" s="1"/>
  <c r="F130" i="7" s="1"/>
  <c r="G130" i="7" s="1"/>
  <c r="H130" i="7" s="1"/>
  <c r="I130" i="7" s="1"/>
  <c r="J130" i="7" s="1"/>
  <c r="K130" i="7" s="1"/>
  <c r="L130" i="7" s="1"/>
  <c r="M130" i="7" s="1"/>
  <c r="N130" i="7" s="1"/>
  <c r="O130" i="7" s="1"/>
  <c r="P130" i="7" s="1"/>
  <c r="Q130" i="7" s="1"/>
  <c r="R130" i="7" s="1"/>
  <c r="S130" i="7" s="1"/>
  <c r="T130" i="7" s="1"/>
  <c r="U130" i="7" s="1"/>
  <c r="V130" i="7" s="1"/>
  <c r="W130" i="7" s="1"/>
  <c r="X130" i="7" s="1"/>
  <c r="Y130" i="7" s="1"/>
  <c r="Z130" i="7" s="1"/>
  <c r="AA130" i="7" s="1"/>
  <c r="AB130" i="7" s="1"/>
  <c r="AC130" i="7" s="1"/>
  <c r="AD130" i="7" s="1"/>
  <c r="AE130" i="7" s="1"/>
  <c r="AF130" i="7" s="1"/>
  <c r="AG130" i="7" s="1"/>
  <c r="F98" i="7"/>
  <c r="G98" i="7" s="1"/>
  <c r="H98" i="7" s="1"/>
  <c r="I98" i="7" s="1"/>
  <c r="J98" i="7" s="1"/>
  <c r="K98" i="7" s="1"/>
  <c r="L98" i="7" s="1"/>
  <c r="M98" i="7" s="1"/>
  <c r="N98" i="7" s="1"/>
  <c r="O98" i="7" s="1"/>
  <c r="P98" i="7" s="1"/>
  <c r="Q98" i="7" s="1"/>
  <c r="R98" i="7" s="1"/>
  <c r="S98" i="7" s="1"/>
  <c r="T98" i="7" s="1"/>
  <c r="U98" i="7" s="1"/>
  <c r="V98" i="7" s="1"/>
  <c r="W98" i="7" s="1"/>
  <c r="X98" i="7" s="1"/>
  <c r="Y98" i="7" s="1"/>
  <c r="Z98" i="7" s="1"/>
  <c r="AA98" i="7" s="1"/>
  <c r="AB98" i="7" s="1"/>
  <c r="AC98" i="7" s="1"/>
  <c r="AD98" i="7" s="1"/>
  <c r="AE98" i="7" s="1"/>
  <c r="AF98" i="7" s="1"/>
  <c r="AG98" i="7" s="1"/>
  <c r="D98" i="7"/>
  <c r="E98" i="7" s="1"/>
  <c r="C98" i="7"/>
  <c r="C66" i="7"/>
  <c r="D66" i="7" s="1"/>
  <c r="E66" i="7" s="1"/>
  <c r="F66" i="7" s="1"/>
  <c r="G66" i="7" s="1"/>
  <c r="H66" i="7" s="1"/>
  <c r="I66" i="7" s="1"/>
  <c r="J66" i="7" s="1"/>
  <c r="K66" i="7" s="1"/>
  <c r="L66" i="7" s="1"/>
  <c r="M66" i="7" s="1"/>
  <c r="N66" i="7" s="1"/>
  <c r="O66" i="7" s="1"/>
  <c r="P66" i="7" s="1"/>
  <c r="Q66" i="7" s="1"/>
  <c r="R66" i="7" s="1"/>
  <c r="S66" i="7" s="1"/>
  <c r="T66" i="7" s="1"/>
  <c r="U66" i="7" s="1"/>
  <c r="V66" i="7" s="1"/>
  <c r="W66" i="7" s="1"/>
  <c r="X66" i="7" s="1"/>
  <c r="Y66" i="7" s="1"/>
  <c r="Z66" i="7" s="1"/>
  <c r="AA66" i="7" s="1"/>
  <c r="AB66" i="7" s="1"/>
  <c r="AC66" i="7" s="1"/>
  <c r="AD66" i="7" s="1"/>
  <c r="AE66" i="7" s="1"/>
  <c r="AF66" i="7" s="1"/>
  <c r="AG66" i="7" s="1"/>
  <c r="C34" i="7"/>
  <c r="D34" i="7" s="1"/>
  <c r="E34" i="7" s="1"/>
  <c r="F34" i="7" s="1"/>
  <c r="G34" i="7" s="1"/>
  <c r="H34" i="7" s="1"/>
  <c r="I34" i="7" s="1"/>
  <c r="J34" i="7" s="1"/>
  <c r="K34" i="7" s="1"/>
  <c r="L34" i="7" s="1"/>
  <c r="M34" i="7" s="1"/>
  <c r="N34" i="7" s="1"/>
  <c r="O34" i="7" s="1"/>
  <c r="P34" i="7" s="1"/>
  <c r="Q34" i="7" s="1"/>
  <c r="R34" i="7" s="1"/>
  <c r="S34" i="7" s="1"/>
  <c r="T34" i="7" s="1"/>
  <c r="U34" i="7" s="1"/>
  <c r="V34" i="7" s="1"/>
  <c r="W34" i="7" s="1"/>
  <c r="X34" i="7" s="1"/>
  <c r="Y34" i="7" s="1"/>
  <c r="Z34" i="7" s="1"/>
  <c r="AA34" i="7" s="1"/>
  <c r="AB34" i="7" s="1"/>
  <c r="AC34" i="7" s="1"/>
  <c r="AD34" i="7" s="1"/>
  <c r="AE34" i="7" s="1"/>
  <c r="AF34" i="7" s="1"/>
  <c r="AG34" i="7" s="1"/>
  <c r="C2" i="7"/>
  <c r="D2" i="7" s="1"/>
  <c r="E2" i="7" s="1"/>
  <c r="F2" i="7" s="1"/>
  <c r="G2" i="7" s="1"/>
  <c r="H2" i="7" s="1"/>
  <c r="I2" i="7" s="1"/>
  <c r="J2" i="7" s="1"/>
  <c r="K2" i="7" s="1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2" i="7" s="1"/>
  <c r="X2" i="7" s="1"/>
  <c r="Y2" i="7" s="1"/>
  <c r="Z2" i="7" s="1"/>
  <c r="AA2" i="7" s="1"/>
  <c r="AB2" i="7" s="1"/>
  <c r="AC2" i="7" s="1"/>
  <c r="AD2" i="7" s="1"/>
  <c r="AE2" i="7" s="1"/>
  <c r="AF2" i="7" s="1"/>
  <c r="AG2" i="7" s="1"/>
  <c r="D354" i="6"/>
  <c r="E354" i="6" s="1"/>
  <c r="F354" i="6" s="1"/>
  <c r="G354" i="6" s="1"/>
  <c r="H354" i="6" s="1"/>
  <c r="I354" i="6" s="1"/>
  <c r="J354" i="6" s="1"/>
  <c r="K354" i="6" s="1"/>
  <c r="L354" i="6" s="1"/>
  <c r="M354" i="6" s="1"/>
  <c r="N354" i="6" s="1"/>
  <c r="O354" i="6" s="1"/>
  <c r="P354" i="6" s="1"/>
  <c r="Q354" i="6" s="1"/>
  <c r="R354" i="6" s="1"/>
  <c r="S354" i="6" s="1"/>
  <c r="T354" i="6" s="1"/>
  <c r="U354" i="6" s="1"/>
  <c r="V354" i="6" s="1"/>
  <c r="W354" i="6" s="1"/>
  <c r="X354" i="6" s="1"/>
  <c r="Y354" i="6" s="1"/>
  <c r="Z354" i="6" s="1"/>
  <c r="AA354" i="6" s="1"/>
  <c r="AB354" i="6" s="1"/>
  <c r="AC354" i="6" s="1"/>
  <c r="AD354" i="6" s="1"/>
  <c r="AE354" i="6" s="1"/>
  <c r="AF354" i="6" s="1"/>
  <c r="AG354" i="6" s="1"/>
  <c r="C354" i="6"/>
  <c r="C322" i="6"/>
  <c r="D322" i="6" s="1"/>
  <c r="E322" i="6" s="1"/>
  <c r="F322" i="6" s="1"/>
  <c r="G322" i="6" s="1"/>
  <c r="H322" i="6" s="1"/>
  <c r="I322" i="6" s="1"/>
  <c r="J322" i="6" s="1"/>
  <c r="K322" i="6" s="1"/>
  <c r="L322" i="6" s="1"/>
  <c r="M322" i="6" s="1"/>
  <c r="N322" i="6" s="1"/>
  <c r="O322" i="6" s="1"/>
  <c r="P322" i="6" s="1"/>
  <c r="Q322" i="6" s="1"/>
  <c r="R322" i="6" s="1"/>
  <c r="S322" i="6" s="1"/>
  <c r="T322" i="6" s="1"/>
  <c r="U322" i="6" s="1"/>
  <c r="V322" i="6" s="1"/>
  <c r="W322" i="6" s="1"/>
  <c r="X322" i="6" s="1"/>
  <c r="Y322" i="6" s="1"/>
  <c r="Z322" i="6" s="1"/>
  <c r="AA322" i="6" s="1"/>
  <c r="AB322" i="6" s="1"/>
  <c r="AC322" i="6" s="1"/>
  <c r="AD322" i="6" s="1"/>
  <c r="AE322" i="6" s="1"/>
  <c r="AF322" i="6" s="1"/>
  <c r="AG322" i="6" s="1"/>
  <c r="D290" i="6"/>
  <c r="E290" i="6" s="1"/>
  <c r="F290" i="6" s="1"/>
  <c r="G290" i="6" s="1"/>
  <c r="H290" i="6" s="1"/>
  <c r="I290" i="6" s="1"/>
  <c r="J290" i="6" s="1"/>
  <c r="K290" i="6" s="1"/>
  <c r="L290" i="6" s="1"/>
  <c r="M290" i="6" s="1"/>
  <c r="N290" i="6" s="1"/>
  <c r="O290" i="6" s="1"/>
  <c r="P290" i="6" s="1"/>
  <c r="Q290" i="6" s="1"/>
  <c r="R290" i="6" s="1"/>
  <c r="S290" i="6" s="1"/>
  <c r="T290" i="6" s="1"/>
  <c r="U290" i="6" s="1"/>
  <c r="V290" i="6" s="1"/>
  <c r="W290" i="6" s="1"/>
  <c r="X290" i="6" s="1"/>
  <c r="Y290" i="6" s="1"/>
  <c r="Z290" i="6" s="1"/>
  <c r="AA290" i="6" s="1"/>
  <c r="AB290" i="6" s="1"/>
  <c r="AC290" i="6" s="1"/>
  <c r="AD290" i="6" s="1"/>
  <c r="AE290" i="6" s="1"/>
  <c r="AF290" i="6" s="1"/>
  <c r="AG290" i="6" s="1"/>
  <c r="C290" i="6"/>
  <c r="G258" i="6"/>
  <c r="H258" i="6" s="1"/>
  <c r="I258" i="6" s="1"/>
  <c r="J258" i="6" s="1"/>
  <c r="K258" i="6" s="1"/>
  <c r="L258" i="6" s="1"/>
  <c r="M258" i="6" s="1"/>
  <c r="N258" i="6" s="1"/>
  <c r="O258" i="6" s="1"/>
  <c r="P258" i="6" s="1"/>
  <c r="Q258" i="6" s="1"/>
  <c r="R258" i="6" s="1"/>
  <c r="S258" i="6" s="1"/>
  <c r="T258" i="6" s="1"/>
  <c r="U258" i="6" s="1"/>
  <c r="V258" i="6" s="1"/>
  <c r="W258" i="6" s="1"/>
  <c r="X258" i="6" s="1"/>
  <c r="Y258" i="6" s="1"/>
  <c r="Z258" i="6" s="1"/>
  <c r="AA258" i="6" s="1"/>
  <c r="AB258" i="6" s="1"/>
  <c r="AC258" i="6" s="1"/>
  <c r="AD258" i="6" s="1"/>
  <c r="AE258" i="6" s="1"/>
  <c r="AF258" i="6" s="1"/>
  <c r="AG258" i="6" s="1"/>
  <c r="C258" i="6"/>
  <c r="D258" i="6" s="1"/>
  <c r="E258" i="6" s="1"/>
  <c r="F258" i="6" s="1"/>
  <c r="F226" i="6"/>
  <c r="G226" i="6" s="1"/>
  <c r="H226" i="6" s="1"/>
  <c r="I226" i="6" s="1"/>
  <c r="J226" i="6" s="1"/>
  <c r="K226" i="6" s="1"/>
  <c r="L226" i="6" s="1"/>
  <c r="M226" i="6" s="1"/>
  <c r="N226" i="6" s="1"/>
  <c r="O226" i="6" s="1"/>
  <c r="P226" i="6" s="1"/>
  <c r="Q226" i="6" s="1"/>
  <c r="R226" i="6" s="1"/>
  <c r="S226" i="6" s="1"/>
  <c r="T226" i="6" s="1"/>
  <c r="U226" i="6" s="1"/>
  <c r="V226" i="6" s="1"/>
  <c r="W226" i="6" s="1"/>
  <c r="X226" i="6" s="1"/>
  <c r="Y226" i="6" s="1"/>
  <c r="Z226" i="6" s="1"/>
  <c r="AA226" i="6" s="1"/>
  <c r="AB226" i="6" s="1"/>
  <c r="AC226" i="6" s="1"/>
  <c r="AD226" i="6" s="1"/>
  <c r="AE226" i="6" s="1"/>
  <c r="AF226" i="6" s="1"/>
  <c r="AG226" i="6" s="1"/>
  <c r="D226" i="6"/>
  <c r="E226" i="6" s="1"/>
  <c r="C226" i="6"/>
  <c r="E194" i="6"/>
  <c r="F194" i="6" s="1"/>
  <c r="G194" i="6" s="1"/>
  <c r="H194" i="6" s="1"/>
  <c r="I194" i="6" s="1"/>
  <c r="J194" i="6" s="1"/>
  <c r="K194" i="6" s="1"/>
  <c r="L194" i="6" s="1"/>
  <c r="M194" i="6" s="1"/>
  <c r="N194" i="6" s="1"/>
  <c r="O194" i="6" s="1"/>
  <c r="P194" i="6" s="1"/>
  <c r="Q194" i="6" s="1"/>
  <c r="R194" i="6" s="1"/>
  <c r="S194" i="6" s="1"/>
  <c r="T194" i="6" s="1"/>
  <c r="U194" i="6" s="1"/>
  <c r="V194" i="6" s="1"/>
  <c r="W194" i="6" s="1"/>
  <c r="X194" i="6" s="1"/>
  <c r="Y194" i="6" s="1"/>
  <c r="Z194" i="6" s="1"/>
  <c r="AA194" i="6" s="1"/>
  <c r="AB194" i="6" s="1"/>
  <c r="AC194" i="6" s="1"/>
  <c r="AD194" i="6" s="1"/>
  <c r="AE194" i="6" s="1"/>
  <c r="AF194" i="6" s="1"/>
  <c r="AG194" i="6" s="1"/>
  <c r="C194" i="6"/>
  <c r="D194" i="6" s="1"/>
  <c r="H162" i="6"/>
  <c r="I162" i="6" s="1"/>
  <c r="J162" i="6" s="1"/>
  <c r="K162" i="6" s="1"/>
  <c r="L162" i="6" s="1"/>
  <c r="M162" i="6" s="1"/>
  <c r="N162" i="6" s="1"/>
  <c r="O162" i="6" s="1"/>
  <c r="P162" i="6" s="1"/>
  <c r="Q162" i="6" s="1"/>
  <c r="R162" i="6" s="1"/>
  <c r="S162" i="6" s="1"/>
  <c r="T162" i="6" s="1"/>
  <c r="U162" i="6" s="1"/>
  <c r="V162" i="6" s="1"/>
  <c r="W162" i="6" s="1"/>
  <c r="X162" i="6" s="1"/>
  <c r="Y162" i="6" s="1"/>
  <c r="Z162" i="6" s="1"/>
  <c r="AA162" i="6" s="1"/>
  <c r="AB162" i="6" s="1"/>
  <c r="AC162" i="6" s="1"/>
  <c r="AD162" i="6" s="1"/>
  <c r="AE162" i="6" s="1"/>
  <c r="AF162" i="6" s="1"/>
  <c r="AG162" i="6" s="1"/>
  <c r="D162" i="6"/>
  <c r="E162" i="6" s="1"/>
  <c r="F162" i="6" s="1"/>
  <c r="G162" i="6" s="1"/>
  <c r="C162" i="6"/>
  <c r="C130" i="6"/>
  <c r="D130" i="6" s="1"/>
  <c r="E130" i="6" s="1"/>
  <c r="F130" i="6" s="1"/>
  <c r="G130" i="6" s="1"/>
  <c r="H130" i="6" s="1"/>
  <c r="I130" i="6" s="1"/>
  <c r="J130" i="6" s="1"/>
  <c r="K130" i="6" s="1"/>
  <c r="L130" i="6" s="1"/>
  <c r="M130" i="6" s="1"/>
  <c r="N130" i="6" s="1"/>
  <c r="O130" i="6" s="1"/>
  <c r="P130" i="6" s="1"/>
  <c r="Q130" i="6" s="1"/>
  <c r="R130" i="6" s="1"/>
  <c r="S130" i="6" s="1"/>
  <c r="T130" i="6" s="1"/>
  <c r="U130" i="6" s="1"/>
  <c r="V130" i="6" s="1"/>
  <c r="W130" i="6" s="1"/>
  <c r="X130" i="6" s="1"/>
  <c r="Y130" i="6" s="1"/>
  <c r="Z130" i="6" s="1"/>
  <c r="AA130" i="6" s="1"/>
  <c r="AB130" i="6" s="1"/>
  <c r="AC130" i="6" s="1"/>
  <c r="AD130" i="6" s="1"/>
  <c r="AE130" i="6" s="1"/>
  <c r="AF130" i="6" s="1"/>
  <c r="AG130" i="6" s="1"/>
  <c r="D98" i="6"/>
  <c r="E98" i="6" s="1"/>
  <c r="F98" i="6" s="1"/>
  <c r="G98" i="6" s="1"/>
  <c r="H98" i="6" s="1"/>
  <c r="I98" i="6" s="1"/>
  <c r="J98" i="6" s="1"/>
  <c r="K98" i="6" s="1"/>
  <c r="L98" i="6" s="1"/>
  <c r="M98" i="6" s="1"/>
  <c r="N98" i="6" s="1"/>
  <c r="O98" i="6" s="1"/>
  <c r="P98" i="6" s="1"/>
  <c r="Q98" i="6" s="1"/>
  <c r="R98" i="6" s="1"/>
  <c r="S98" i="6" s="1"/>
  <c r="T98" i="6" s="1"/>
  <c r="U98" i="6" s="1"/>
  <c r="V98" i="6" s="1"/>
  <c r="W98" i="6" s="1"/>
  <c r="X98" i="6" s="1"/>
  <c r="Y98" i="6" s="1"/>
  <c r="Z98" i="6" s="1"/>
  <c r="AA98" i="6" s="1"/>
  <c r="AB98" i="6" s="1"/>
  <c r="AC98" i="6" s="1"/>
  <c r="AD98" i="6" s="1"/>
  <c r="AE98" i="6" s="1"/>
  <c r="AF98" i="6" s="1"/>
  <c r="AG98" i="6" s="1"/>
  <c r="C98" i="6"/>
  <c r="E66" i="6"/>
  <c r="F66" i="6" s="1"/>
  <c r="G66" i="6" s="1"/>
  <c r="H66" i="6" s="1"/>
  <c r="I66" i="6" s="1"/>
  <c r="J66" i="6" s="1"/>
  <c r="K66" i="6" s="1"/>
  <c r="L66" i="6" s="1"/>
  <c r="M66" i="6" s="1"/>
  <c r="N66" i="6" s="1"/>
  <c r="O66" i="6" s="1"/>
  <c r="P66" i="6" s="1"/>
  <c r="Q66" i="6" s="1"/>
  <c r="R66" i="6" s="1"/>
  <c r="S66" i="6" s="1"/>
  <c r="T66" i="6" s="1"/>
  <c r="U66" i="6" s="1"/>
  <c r="V66" i="6" s="1"/>
  <c r="W66" i="6" s="1"/>
  <c r="X66" i="6" s="1"/>
  <c r="Y66" i="6" s="1"/>
  <c r="Z66" i="6" s="1"/>
  <c r="AA66" i="6" s="1"/>
  <c r="AB66" i="6" s="1"/>
  <c r="AC66" i="6" s="1"/>
  <c r="AD66" i="6" s="1"/>
  <c r="AE66" i="6" s="1"/>
  <c r="AF66" i="6" s="1"/>
  <c r="AG66" i="6" s="1"/>
  <c r="C66" i="6"/>
  <c r="D66" i="6" s="1"/>
  <c r="D34" i="6"/>
  <c r="E34" i="6" s="1"/>
  <c r="F34" i="6" s="1"/>
  <c r="G34" i="6" s="1"/>
  <c r="H34" i="6" s="1"/>
  <c r="I34" i="6" s="1"/>
  <c r="J34" i="6" s="1"/>
  <c r="K34" i="6" s="1"/>
  <c r="L34" i="6" s="1"/>
  <c r="M34" i="6" s="1"/>
  <c r="N34" i="6" s="1"/>
  <c r="O34" i="6" s="1"/>
  <c r="P34" i="6" s="1"/>
  <c r="Q34" i="6" s="1"/>
  <c r="R34" i="6" s="1"/>
  <c r="S34" i="6" s="1"/>
  <c r="T34" i="6" s="1"/>
  <c r="U34" i="6" s="1"/>
  <c r="V34" i="6" s="1"/>
  <c r="W34" i="6" s="1"/>
  <c r="X34" i="6" s="1"/>
  <c r="Y34" i="6" s="1"/>
  <c r="Z34" i="6" s="1"/>
  <c r="AA34" i="6" s="1"/>
  <c r="AB34" i="6" s="1"/>
  <c r="AC34" i="6" s="1"/>
  <c r="AD34" i="6" s="1"/>
  <c r="AE34" i="6" s="1"/>
  <c r="AF34" i="6" s="1"/>
  <c r="AG34" i="6" s="1"/>
  <c r="C34" i="6"/>
  <c r="C2" i="6"/>
  <c r="D2" i="6" s="1"/>
  <c r="E2" i="6" s="1"/>
  <c r="F2" i="6" s="1"/>
  <c r="G2" i="6" s="1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AA2" i="6" s="1"/>
  <c r="AB2" i="6" s="1"/>
  <c r="AC2" i="6" s="1"/>
  <c r="AD2" i="6" s="1"/>
  <c r="AE2" i="6" s="1"/>
  <c r="AF2" i="6" s="1"/>
  <c r="AG2" i="6" s="1"/>
  <c r="C354" i="5"/>
  <c r="D354" i="5" s="1"/>
  <c r="E354" i="5" s="1"/>
  <c r="F354" i="5" s="1"/>
  <c r="G354" i="5" s="1"/>
  <c r="H354" i="5" s="1"/>
  <c r="I354" i="5" s="1"/>
  <c r="J354" i="5" s="1"/>
  <c r="K354" i="5" s="1"/>
  <c r="L354" i="5" s="1"/>
  <c r="M354" i="5" s="1"/>
  <c r="N354" i="5" s="1"/>
  <c r="O354" i="5" s="1"/>
  <c r="P354" i="5" s="1"/>
  <c r="Q354" i="5" s="1"/>
  <c r="R354" i="5" s="1"/>
  <c r="S354" i="5" s="1"/>
  <c r="T354" i="5" s="1"/>
  <c r="U354" i="5" s="1"/>
  <c r="V354" i="5" s="1"/>
  <c r="W354" i="5" s="1"/>
  <c r="X354" i="5" s="1"/>
  <c r="Y354" i="5" s="1"/>
  <c r="Z354" i="5" s="1"/>
  <c r="AA354" i="5" s="1"/>
  <c r="AB354" i="5" s="1"/>
  <c r="AC354" i="5" s="1"/>
  <c r="AD354" i="5" s="1"/>
  <c r="AE354" i="5" s="1"/>
  <c r="AF354" i="5" s="1"/>
  <c r="AG354" i="5" s="1"/>
  <c r="E322" i="5"/>
  <c r="F322" i="5" s="1"/>
  <c r="G322" i="5" s="1"/>
  <c r="H322" i="5" s="1"/>
  <c r="I322" i="5" s="1"/>
  <c r="J322" i="5" s="1"/>
  <c r="K322" i="5" s="1"/>
  <c r="L322" i="5" s="1"/>
  <c r="M322" i="5" s="1"/>
  <c r="N322" i="5" s="1"/>
  <c r="O322" i="5" s="1"/>
  <c r="P322" i="5" s="1"/>
  <c r="Q322" i="5" s="1"/>
  <c r="R322" i="5" s="1"/>
  <c r="S322" i="5" s="1"/>
  <c r="T322" i="5" s="1"/>
  <c r="U322" i="5" s="1"/>
  <c r="V322" i="5" s="1"/>
  <c r="W322" i="5" s="1"/>
  <c r="X322" i="5" s="1"/>
  <c r="Y322" i="5" s="1"/>
  <c r="Z322" i="5" s="1"/>
  <c r="AA322" i="5" s="1"/>
  <c r="AB322" i="5" s="1"/>
  <c r="AC322" i="5" s="1"/>
  <c r="AD322" i="5" s="1"/>
  <c r="AE322" i="5" s="1"/>
  <c r="AF322" i="5" s="1"/>
  <c r="AG322" i="5" s="1"/>
  <c r="C322" i="5"/>
  <c r="D322" i="5" s="1"/>
  <c r="H290" i="5"/>
  <c r="I290" i="5" s="1"/>
  <c r="J290" i="5" s="1"/>
  <c r="K290" i="5" s="1"/>
  <c r="L290" i="5" s="1"/>
  <c r="M290" i="5" s="1"/>
  <c r="N290" i="5" s="1"/>
  <c r="O290" i="5" s="1"/>
  <c r="P290" i="5" s="1"/>
  <c r="Q290" i="5" s="1"/>
  <c r="R290" i="5" s="1"/>
  <c r="S290" i="5" s="1"/>
  <c r="T290" i="5" s="1"/>
  <c r="U290" i="5" s="1"/>
  <c r="V290" i="5" s="1"/>
  <c r="W290" i="5" s="1"/>
  <c r="X290" i="5" s="1"/>
  <c r="Y290" i="5" s="1"/>
  <c r="Z290" i="5" s="1"/>
  <c r="AA290" i="5" s="1"/>
  <c r="AB290" i="5" s="1"/>
  <c r="AC290" i="5" s="1"/>
  <c r="AD290" i="5" s="1"/>
  <c r="AE290" i="5" s="1"/>
  <c r="AF290" i="5" s="1"/>
  <c r="AG290" i="5" s="1"/>
  <c r="D290" i="5"/>
  <c r="E290" i="5" s="1"/>
  <c r="F290" i="5" s="1"/>
  <c r="G290" i="5" s="1"/>
  <c r="C290" i="5"/>
  <c r="K258" i="5"/>
  <c r="L258" i="5" s="1"/>
  <c r="M258" i="5" s="1"/>
  <c r="N258" i="5" s="1"/>
  <c r="O258" i="5" s="1"/>
  <c r="P258" i="5" s="1"/>
  <c r="Q258" i="5" s="1"/>
  <c r="R258" i="5" s="1"/>
  <c r="S258" i="5" s="1"/>
  <c r="T258" i="5" s="1"/>
  <c r="U258" i="5" s="1"/>
  <c r="V258" i="5" s="1"/>
  <c r="W258" i="5" s="1"/>
  <c r="X258" i="5" s="1"/>
  <c r="Y258" i="5" s="1"/>
  <c r="Z258" i="5" s="1"/>
  <c r="AA258" i="5" s="1"/>
  <c r="AB258" i="5" s="1"/>
  <c r="AC258" i="5" s="1"/>
  <c r="AD258" i="5" s="1"/>
  <c r="AE258" i="5" s="1"/>
  <c r="AF258" i="5" s="1"/>
  <c r="AG258" i="5" s="1"/>
  <c r="G258" i="5"/>
  <c r="H258" i="5" s="1"/>
  <c r="I258" i="5" s="1"/>
  <c r="J258" i="5" s="1"/>
  <c r="C258" i="5"/>
  <c r="D258" i="5" s="1"/>
  <c r="E258" i="5" s="1"/>
  <c r="F258" i="5" s="1"/>
  <c r="J226" i="5"/>
  <c r="K226" i="5" s="1"/>
  <c r="L226" i="5" s="1"/>
  <c r="M226" i="5" s="1"/>
  <c r="N226" i="5" s="1"/>
  <c r="O226" i="5" s="1"/>
  <c r="P226" i="5" s="1"/>
  <c r="Q226" i="5" s="1"/>
  <c r="R226" i="5" s="1"/>
  <c r="S226" i="5" s="1"/>
  <c r="T226" i="5" s="1"/>
  <c r="U226" i="5" s="1"/>
  <c r="V226" i="5" s="1"/>
  <c r="W226" i="5" s="1"/>
  <c r="X226" i="5" s="1"/>
  <c r="Y226" i="5" s="1"/>
  <c r="Z226" i="5" s="1"/>
  <c r="AA226" i="5" s="1"/>
  <c r="AB226" i="5" s="1"/>
  <c r="AC226" i="5" s="1"/>
  <c r="AD226" i="5" s="1"/>
  <c r="AE226" i="5" s="1"/>
  <c r="AF226" i="5" s="1"/>
  <c r="AG226" i="5" s="1"/>
  <c r="F226" i="5"/>
  <c r="G226" i="5" s="1"/>
  <c r="H226" i="5" s="1"/>
  <c r="I226" i="5" s="1"/>
  <c r="C226" i="5"/>
  <c r="D226" i="5" s="1"/>
  <c r="E226" i="5" s="1"/>
  <c r="M194" i="5"/>
  <c r="N194" i="5" s="1"/>
  <c r="O194" i="5" s="1"/>
  <c r="P194" i="5" s="1"/>
  <c r="Q194" i="5" s="1"/>
  <c r="R194" i="5" s="1"/>
  <c r="S194" i="5" s="1"/>
  <c r="T194" i="5" s="1"/>
  <c r="U194" i="5" s="1"/>
  <c r="V194" i="5" s="1"/>
  <c r="W194" i="5" s="1"/>
  <c r="X194" i="5" s="1"/>
  <c r="Y194" i="5" s="1"/>
  <c r="Z194" i="5" s="1"/>
  <c r="AA194" i="5" s="1"/>
  <c r="AB194" i="5" s="1"/>
  <c r="AC194" i="5" s="1"/>
  <c r="AD194" i="5" s="1"/>
  <c r="AE194" i="5" s="1"/>
  <c r="AF194" i="5" s="1"/>
  <c r="AG194" i="5" s="1"/>
  <c r="I194" i="5"/>
  <c r="J194" i="5" s="1"/>
  <c r="K194" i="5" s="1"/>
  <c r="L194" i="5" s="1"/>
  <c r="E194" i="5"/>
  <c r="F194" i="5" s="1"/>
  <c r="G194" i="5" s="1"/>
  <c r="H194" i="5" s="1"/>
  <c r="C194" i="5"/>
  <c r="D194" i="5" s="1"/>
  <c r="P162" i="5"/>
  <c r="Q162" i="5" s="1"/>
  <c r="R162" i="5" s="1"/>
  <c r="S162" i="5" s="1"/>
  <c r="T162" i="5" s="1"/>
  <c r="U162" i="5" s="1"/>
  <c r="V162" i="5" s="1"/>
  <c r="W162" i="5" s="1"/>
  <c r="X162" i="5" s="1"/>
  <c r="Y162" i="5" s="1"/>
  <c r="Z162" i="5" s="1"/>
  <c r="AA162" i="5" s="1"/>
  <c r="AB162" i="5" s="1"/>
  <c r="AC162" i="5" s="1"/>
  <c r="AD162" i="5" s="1"/>
  <c r="AE162" i="5" s="1"/>
  <c r="AF162" i="5" s="1"/>
  <c r="AG162" i="5" s="1"/>
  <c r="L162" i="5"/>
  <c r="M162" i="5" s="1"/>
  <c r="N162" i="5" s="1"/>
  <c r="O162" i="5" s="1"/>
  <c r="H162" i="5"/>
  <c r="I162" i="5" s="1"/>
  <c r="J162" i="5" s="1"/>
  <c r="K162" i="5" s="1"/>
  <c r="D162" i="5"/>
  <c r="E162" i="5" s="1"/>
  <c r="F162" i="5" s="1"/>
  <c r="G162" i="5" s="1"/>
  <c r="C162" i="5"/>
  <c r="C130" i="5"/>
  <c r="D130" i="5" s="1"/>
  <c r="E130" i="5" s="1"/>
  <c r="F130" i="5" s="1"/>
  <c r="G130" i="5" s="1"/>
  <c r="H130" i="5" s="1"/>
  <c r="I130" i="5" s="1"/>
  <c r="J130" i="5" s="1"/>
  <c r="K130" i="5" s="1"/>
  <c r="L130" i="5" s="1"/>
  <c r="M130" i="5" s="1"/>
  <c r="N130" i="5" s="1"/>
  <c r="O130" i="5" s="1"/>
  <c r="P130" i="5" s="1"/>
  <c r="Q130" i="5" s="1"/>
  <c r="R130" i="5" s="1"/>
  <c r="S130" i="5" s="1"/>
  <c r="T130" i="5" s="1"/>
  <c r="U130" i="5" s="1"/>
  <c r="V130" i="5" s="1"/>
  <c r="W130" i="5" s="1"/>
  <c r="X130" i="5" s="1"/>
  <c r="Y130" i="5" s="1"/>
  <c r="Z130" i="5" s="1"/>
  <c r="AA130" i="5" s="1"/>
  <c r="AB130" i="5" s="1"/>
  <c r="AC130" i="5" s="1"/>
  <c r="AD130" i="5" s="1"/>
  <c r="AE130" i="5" s="1"/>
  <c r="AF130" i="5" s="1"/>
  <c r="AG130" i="5" s="1"/>
  <c r="C98" i="5"/>
  <c r="D98" i="5" s="1"/>
  <c r="E98" i="5" s="1"/>
  <c r="F98" i="5" s="1"/>
  <c r="G98" i="5" s="1"/>
  <c r="H98" i="5" s="1"/>
  <c r="I98" i="5" s="1"/>
  <c r="J98" i="5" s="1"/>
  <c r="K98" i="5" s="1"/>
  <c r="L98" i="5" s="1"/>
  <c r="M98" i="5" s="1"/>
  <c r="N98" i="5" s="1"/>
  <c r="O98" i="5" s="1"/>
  <c r="P98" i="5" s="1"/>
  <c r="Q98" i="5" s="1"/>
  <c r="R98" i="5" s="1"/>
  <c r="S98" i="5" s="1"/>
  <c r="T98" i="5" s="1"/>
  <c r="U98" i="5" s="1"/>
  <c r="V98" i="5" s="1"/>
  <c r="W98" i="5" s="1"/>
  <c r="X98" i="5" s="1"/>
  <c r="Y98" i="5" s="1"/>
  <c r="Z98" i="5" s="1"/>
  <c r="AA98" i="5" s="1"/>
  <c r="AB98" i="5" s="1"/>
  <c r="AC98" i="5" s="1"/>
  <c r="AD98" i="5" s="1"/>
  <c r="AE98" i="5" s="1"/>
  <c r="AF98" i="5" s="1"/>
  <c r="AG98" i="5" s="1"/>
  <c r="E66" i="5"/>
  <c r="F66" i="5" s="1"/>
  <c r="G66" i="5" s="1"/>
  <c r="H66" i="5" s="1"/>
  <c r="I66" i="5" s="1"/>
  <c r="J66" i="5" s="1"/>
  <c r="K66" i="5" s="1"/>
  <c r="L66" i="5" s="1"/>
  <c r="M66" i="5" s="1"/>
  <c r="N66" i="5" s="1"/>
  <c r="O66" i="5" s="1"/>
  <c r="P66" i="5" s="1"/>
  <c r="Q66" i="5" s="1"/>
  <c r="R66" i="5" s="1"/>
  <c r="S66" i="5" s="1"/>
  <c r="T66" i="5" s="1"/>
  <c r="U66" i="5" s="1"/>
  <c r="V66" i="5" s="1"/>
  <c r="W66" i="5" s="1"/>
  <c r="X66" i="5" s="1"/>
  <c r="Y66" i="5" s="1"/>
  <c r="Z66" i="5" s="1"/>
  <c r="AA66" i="5" s="1"/>
  <c r="AB66" i="5" s="1"/>
  <c r="AC66" i="5" s="1"/>
  <c r="AD66" i="5" s="1"/>
  <c r="AE66" i="5" s="1"/>
  <c r="AF66" i="5" s="1"/>
  <c r="AG66" i="5" s="1"/>
  <c r="C66" i="5"/>
  <c r="D66" i="5" s="1"/>
  <c r="H34" i="5"/>
  <c r="I34" i="5" s="1"/>
  <c r="J34" i="5" s="1"/>
  <c r="K34" i="5" s="1"/>
  <c r="L34" i="5" s="1"/>
  <c r="M34" i="5" s="1"/>
  <c r="N34" i="5" s="1"/>
  <c r="O34" i="5" s="1"/>
  <c r="P34" i="5" s="1"/>
  <c r="Q34" i="5" s="1"/>
  <c r="R34" i="5" s="1"/>
  <c r="S34" i="5" s="1"/>
  <c r="T34" i="5" s="1"/>
  <c r="U34" i="5" s="1"/>
  <c r="V34" i="5" s="1"/>
  <c r="W34" i="5" s="1"/>
  <c r="X34" i="5" s="1"/>
  <c r="Y34" i="5" s="1"/>
  <c r="Z34" i="5" s="1"/>
  <c r="AA34" i="5" s="1"/>
  <c r="AB34" i="5" s="1"/>
  <c r="AC34" i="5" s="1"/>
  <c r="AD34" i="5" s="1"/>
  <c r="AE34" i="5" s="1"/>
  <c r="AF34" i="5" s="1"/>
  <c r="AG34" i="5" s="1"/>
  <c r="D34" i="5"/>
  <c r="E34" i="5" s="1"/>
  <c r="F34" i="5" s="1"/>
  <c r="G34" i="5" s="1"/>
  <c r="C34" i="5"/>
  <c r="F2" i="5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AB2" i="5" s="1"/>
  <c r="AC2" i="5" s="1"/>
  <c r="AD2" i="5" s="1"/>
  <c r="AE2" i="5" s="1"/>
  <c r="AF2" i="5" s="1"/>
  <c r="AG2" i="5" s="1"/>
  <c r="E2" i="5"/>
  <c r="D2" i="5"/>
  <c r="C2" i="5"/>
  <c r="C354" i="4"/>
  <c r="D354" i="4" s="1"/>
  <c r="E354" i="4" s="1"/>
  <c r="F354" i="4" s="1"/>
  <c r="G354" i="4" s="1"/>
  <c r="H354" i="4" s="1"/>
  <c r="I354" i="4" s="1"/>
  <c r="J354" i="4" s="1"/>
  <c r="K354" i="4" s="1"/>
  <c r="L354" i="4" s="1"/>
  <c r="M354" i="4" s="1"/>
  <c r="N354" i="4" s="1"/>
  <c r="O354" i="4" s="1"/>
  <c r="P354" i="4" s="1"/>
  <c r="Q354" i="4" s="1"/>
  <c r="R354" i="4" s="1"/>
  <c r="S354" i="4" s="1"/>
  <c r="T354" i="4" s="1"/>
  <c r="U354" i="4" s="1"/>
  <c r="V354" i="4" s="1"/>
  <c r="W354" i="4" s="1"/>
  <c r="X354" i="4" s="1"/>
  <c r="Y354" i="4" s="1"/>
  <c r="Z354" i="4" s="1"/>
  <c r="AA354" i="4" s="1"/>
  <c r="AB354" i="4" s="1"/>
  <c r="AC354" i="4" s="1"/>
  <c r="AD354" i="4" s="1"/>
  <c r="AE354" i="4" s="1"/>
  <c r="AF354" i="4" s="1"/>
  <c r="AG354" i="4" s="1"/>
  <c r="C322" i="4"/>
  <c r="D322" i="4" s="1"/>
  <c r="E322" i="4" s="1"/>
  <c r="F322" i="4" s="1"/>
  <c r="G322" i="4" s="1"/>
  <c r="H322" i="4" s="1"/>
  <c r="I322" i="4" s="1"/>
  <c r="J322" i="4" s="1"/>
  <c r="K322" i="4" s="1"/>
  <c r="L322" i="4" s="1"/>
  <c r="M322" i="4" s="1"/>
  <c r="N322" i="4" s="1"/>
  <c r="O322" i="4" s="1"/>
  <c r="P322" i="4" s="1"/>
  <c r="Q322" i="4" s="1"/>
  <c r="R322" i="4" s="1"/>
  <c r="S322" i="4" s="1"/>
  <c r="T322" i="4" s="1"/>
  <c r="U322" i="4" s="1"/>
  <c r="V322" i="4" s="1"/>
  <c r="W322" i="4" s="1"/>
  <c r="X322" i="4" s="1"/>
  <c r="Y322" i="4" s="1"/>
  <c r="Z322" i="4" s="1"/>
  <c r="AA322" i="4" s="1"/>
  <c r="AB322" i="4" s="1"/>
  <c r="AC322" i="4" s="1"/>
  <c r="AD322" i="4" s="1"/>
  <c r="AE322" i="4" s="1"/>
  <c r="AF322" i="4" s="1"/>
  <c r="AG322" i="4" s="1"/>
  <c r="C290" i="4"/>
  <c r="D290" i="4" s="1"/>
  <c r="E290" i="4" s="1"/>
  <c r="F290" i="4" s="1"/>
  <c r="G290" i="4" s="1"/>
  <c r="H290" i="4" s="1"/>
  <c r="I290" i="4" s="1"/>
  <c r="J290" i="4" s="1"/>
  <c r="K290" i="4" s="1"/>
  <c r="L290" i="4" s="1"/>
  <c r="M290" i="4" s="1"/>
  <c r="N290" i="4" s="1"/>
  <c r="O290" i="4" s="1"/>
  <c r="P290" i="4" s="1"/>
  <c r="Q290" i="4" s="1"/>
  <c r="R290" i="4" s="1"/>
  <c r="S290" i="4" s="1"/>
  <c r="T290" i="4" s="1"/>
  <c r="U290" i="4" s="1"/>
  <c r="V290" i="4" s="1"/>
  <c r="W290" i="4" s="1"/>
  <c r="X290" i="4" s="1"/>
  <c r="Y290" i="4" s="1"/>
  <c r="Z290" i="4" s="1"/>
  <c r="AA290" i="4" s="1"/>
  <c r="AB290" i="4" s="1"/>
  <c r="AC290" i="4" s="1"/>
  <c r="AD290" i="4" s="1"/>
  <c r="AE290" i="4" s="1"/>
  <c r="AF290" i="4" s="1"/>
  <c r="AG290" i="4" s="1"/>
  <c r="C258" i="4"/>
  <c r="D258" i="4" s="1"/>
  <c r="E258" i="4" s="1"/>
  <c r="F258" i="4" s="1"/>
  <c r="G258" i="4" s="1"/>
  <c r="H258" i="4" s="1"/>
  <c r="I258" i="4" s="1"/>
  <c r="J258" i="4" s="1"/>
  <c r="K258" i="4" s="1"/>
  <c r="L258" i="4" s="1"/>
  <c r="M258" i="4" s="1"/>
  <c r="N258" i="4" s="1"/>
  <c r="O258" i="4" s="1"/>
  <c r="P258" i="4" s="1"/>
  <c r="Q258" i="4" s="1"/>
  <c r="R258" i="4" s="1"/>
  <c r="S258" i="4" s="1"/>
  <c r="T258" i="4" s="1"/>
  <c r="U258" i="4" s="1"/>
  <c r="V258" i="4" s="1"/>
  <c r="W258" i="4" s="1"/>
  <c r="X258" i="4" s="1"/>
  <c r="Y258" i="4" s="1"/>
  <c r="Z258" i="4" s="1"/>
  <c r="AA258" i="4" s="1"/>
  <c r="AB258" i="4" s="1"/>
  <c r="AC258" i="4" s="1"/>
  <c r="AD258" i="4" s="1"/>
  <c r="AE258" i="4" s="1"/>
  <c r="AF258" i="4" s="1"/>
  <c r="AG258" i="4" s="1"/>
  <c r="C226" i="4"/>
  <c r="D226" i="4" s="1"/>
  <c r="E226" i="4" s="1"/>
  <c r="F226" i="4" s="1"/>
  <c r="G226" i="4" s="1"/>
  <c r="H226" i="4" s="1"/>
  <c r="I226" i="4" s="1"/>
  <c r="J226" i="4" s="1"/>
  <c r="K226" i="4" s="1"/>
  <c r="L226" i="4" s="1"/>
  <c r="M226" i="4" s="1"/>
  <c r="N226" i="4" s="1"/>
  <c r="O226" i="4" s="1"/>
  <c r="P226" i="4" s="1"/>
  <c r="Q226" i="4" s="1"/>
  <c r="R226" i="4" s="1"/>
  <c r="S226" i="4" s="1"/>
  <c r="T226" i="4" s="1"/>
  <c r="U226" i="4" s="1"/>
  <c r="V226" i="4" s="1"/>
  <c r="W226" i="4" s="1"/>
  <c r="X226" i="4" s="1"/>
  <c r="Y226" i="4" s="1"/>
  <c r="Z226" i="4" s="1"/>
  <c r="AA226" i="4" s="1"/>
  <c r="AB226" i="4" s="1"/>
  <c r="AC226" i="4" s="1"/>
  <c r="AD226" i="4" s="1"/>
  <c r="AE226" i="4" s="1"/>
  <c r="AF226" i="4" s="1"/>
  <c r="AG226" i="4" s="1"/>
  <c r="C194" i="4"/>
  <c r="D194" i="4" s="1"/>
  <c r="E194" i="4" s="1"/>
  <c r="F194" i="4" s="1"/>
  <c r="G194" i="4" s="1"/>
  <c r="H194" i="4" s="1"/>
  <c r="I194" i="4" s="1"/>
  <c r="J194" i="4" s="1"/>
  <c r="K194" i="4" s="1"/>
  <c r="L194" i="4" s="1"/>
  <c r="M194" i="4" s="1"/>
  <c r="N194" i="4" s="1"/>
  <c r="O194" i="4" s="1"/>
  <c r="P194" i="4" s="1"/>
  <c r="Q194" i="4" s="1"/>
  <c r="R194" i="4" s="1"/>
  <c r="S194" i="4" s="1"/>
  <c r="T194" i="4" s="1"/>
  <c r="U194" i="4" s="1"/>
  <c r="V194" i="4" s="1"/>
  <c r="W194" i="4" s="1"/>
  <c r="X194" i="4" s="1"/>
  <c r="Y194" i="4" s="1"/>
  <c r="Z194" i="4" s="1"/>
  <c r="AA194" i="4" s="1"/>
  <c r="AB194" i="4" s="1"/>
  <c r="AC194" i="4" s="1"/>
  <c r="AD194" i="4" s="1"/>
  <c r="AE194" i="4" s="1"/>
  <c r="AF194" i="4" s="1"/>
  <c r="AG194" i="4" s="1"/>
  <c r="C162" i="4"/>
  <c r="D162" i="4" s="1"/>
  <c r="E162" i="4" s="1"/>
  <c r="F162" i="4" s="1"/>
  <c r="G162" i="4" s="1"/>
  <c r="H162" i="4" s="1"/>
  <c r="I162" i="4" s="1"/>
  <c r="J162" i="4" s="1"/>
  <c r="K162" i="4" s="1"/>
  <c r="L162" i="4" s="1"/>
  <c r="M162" i="4" s="1"/>
  <c r="N162" i="4" s="1"/>
  <c r="O162" i="4" s="1"/>
  <c r="P162" i="4" s="1"/>
  <c r="Q162" i="4" s="1"/>
  <c r="R162" i="4" s="1"/>
  <c r="S162" i="4" s="1"/>
  <c r="T162" i="4" s="1"/>
  <c r="U162" i="4" s="1"/>
  <c r="V162" i="4" s="1"/>
  <c r="W162" i="4" s="1"/>
  <c r="X162" i="4" s="1"/>
  <c r="Y162" i="4" s="1"/>
  <c r="Z162" i="4" s="1"/>
  <c r="AA162" i="4" s="1"/>
  <c r="AB162" i="4" s="1"/>
  <c r="AC162" i="4" s="1"/>
  <c r="AD162" i="4" s="1"/>
  <c r="AE162" i="4" s="1"/>
  <c r="AF162" i="4" s="1"/>
  <c r="AG162" i="4" s="1"/>
  <c r="C130" i="4"/>
  <c r="D130" i="4" s="1"/>
  <c r="E130" i="4" s="1"/>
  <c r="F130" i="4" s="1"/>
  <c r="G130" i="4" s="1"/>
  <c r="H130" i="4" s="1"/>
  <c r="I130" i="4" s="1"/>
  <c r="J130" i="4" s="1"/>
  <c r="K130" i="4" s="1"/>
  <c r="L130" i="4" s="1"/>
  <c r="M130" i="4" s="1"/>
  <c r="N130" i="4" s="1"/>
  <c r="O130" i="4" s="1"/>
  <c r="P130" i="4" s="1"/>
  <c r="Q130" i="4" s="1"/>
  <c r="R130" i="4" s="1"/>
  <c r="S130" i="4" s="1"/>
  <c r="T130" i="4" s="1"/>
  <c r="U130" i="4" s="1"/>
  <c r="V130" i="4" s="1"/>
  <c r="W130" i="4" s="1"/>
  <c r="X130" i="4" s="1"/>
  <c r="Y130" i="4" s="1"/>
  <c r="Z130" i="4" s="1"/>
  <c r="AA130" i="4" s="1"/>
  <c r="AB130" i="4" s="1"/>
  <c r="AC130" i="4" s="1"/>
  <c r="AD130" i="4" s="1"/>
  <c r="AE130" i="4" s="1"/>
  <c r="AF130" i="4" s="1"/>
  <c r="AG130" i="4" s="1"/>
  <c r="C98" i="4"/>
  <c r="D98" i="4" s="1"/>
  <c r="E98" i="4" s="1"/>
  <c r="F98" i="4" s="1"/>
  <c r="G98" i="4" s="1"/>
  <c r="H98" i="4" s="1"/>
  <c r="I98" i="4" s="1"/>
  <c r="J98" i="4" s="1"/>
  <c r="K98" i="4" s="1"/>
  <c r="L98" i="4" s="1"/>
  <c r="M98" i="4" s="1"/>
  <c r="N98" i="4" s="1"/>
  <c r="O98" i="4" s="1"/>
  <c r="P98" i="4" s="1"/>
  <c r="Q98" i="4" s="1"/>
  <c r="R98" i="4" s="1"/>
  <c r="S98" i="4" s="1"/>
  <c r="T98" i="4" s="1"/>
  <c r="U98" i="4" s="1"/>
  <c r="V98" i="4" s="1"/>
  <c r="W98" i="4" s="1"/>
  <c r="X98" i="4" s="1"/>
  <c r="Y98" i="4" s="1"/>
  <c r="Z98" i="4" s="1"/>
  <c r="AA98" i="4" s="1"/>
  <c r="AB98" i="4" s="1"/>
  <c r="AC98" i="4" s="1"/>
  <c r="AD98" i="4" s="1"/>
  <c r="AE98" i="4" s="1"/>
  <c r="AF98" i="4" s="1"/>
  <c r="AG98" i="4" s="1"/>
  <c r="C66" i="4"/>
  <c r="D66" i="4" s="1"/>
  <c r="E66" i="4" s="1"/>
  <c r="F66" i="4" s="1"/>
  <c r="G66" i="4" s="1"/>
  <c r="H66" i="4" s="1"/>
  <c r="I66" i="4" s="1"/>
  <c r="J66" i="4" s="1"/>
  <c r="K66" i="4" s="1"/>
  <c r="L66" i="4" s="1"/>
  <c r="M66" i="4" s="1"/>
  <c r="N66" i="4" s="1"/>
  <c r="O66" i="4" s="1"/>
  <c r="P66" i="4" s="1"/>
  <c r="Q66" i="4" s="1"/>
  <c r="R66" i="4" s="1"/>
  <c r="S66" i="4" s="1"/>
  <c r="T66" i="4" s="1"/>
  <c r="U66" i="4" s="1"/>
  <c r="V66" i="4" s="1"/>
  <c r="W66" i="4" s="1"/>
  <c r="X66" i="4" s="1"/>
  <c r="Y66" i="4" s="1"/>
  <c r="Z66" i="4" s="1"/>
  <c r="AA66" i="4" s="1"/>
  <c r="AB66" i="4" s="1"/>
  <c r="AC66" i="4" s="1"/>
  <c r="AD66" i="4" s="1"/>
  <c r="AE66" i="4" s="1"/>
  <c r="AF66" i="4" s="1"/>
  <c r="AG66" i="4" s="1"/>
  <c r="C34" i="4"/>
  <c r="D34" i="4" s="1"/>
  <c r="E34" i="4" s="1"/>
  <c r="F34" i="4" s="1"/>
  <c r="G34" i="4" s="1"/>
  <c r="H34" i="4" s="1"/>
  <c r="I34" i="4" s="1"/>
  <c r="J34" i="4" s="1"/>
  <c r="K34" i="4" s="1"/>
  <c r="L34" i="4" s="1"/>
  <c r="M34" i="4" s="1"/>
  <c r="N34" i="4" s="1"/>
  <c r="O34" i="4" s="1"/>
  <c r="P34" i="4" s="1"/>
  <c r="Q34" i="4" s="1"/>
  <c r="R34" i="4" s="1"/>
  <c r="S34" i="4" s="1"/>
  <c r="T34" i="4" s="1"/>
  <c r="U34" i="4" s="1"/>
  <c r="V34" i="4" s="1"/>
  <c r="W34" i="4" s="1"/>
  <c r="X34" i="4" s="1"/>
  <c r="Y34" i="4" s="1"/>
  <c r="Z34" i="4" s="1"/>
  <c r="AA34" i="4" s="1"/>
  <c r="AB34" i="4" s="1"/>
  <c r="AC34" i="4" s="1"/>
  <c r="AD34" i="4" s="1"/>
  <c r="AE34" i="4" s="1"/>
  <c r="AF34" i="4" s="1"/>
  <c r="AG34" i="4" s="1"/>
  <c r="C2" i="4"/>
  <c r="D2" i="4" l="1"/>
  <c r="E2" i="4" s="1"/>
  <c r="F2" i="4" s="1"/>
  <c r="G2" i="4" s="1"/>
  <c r="H2" i="4" s="1"/>
  <c r="I2" i="4" s="1"/>
  <c r="J2" i="4" s="1"/>
  <c r="K2" i="4" s="1"/>
  <c r="L2" i="4" s="1"/>
  <c r="M2" i="4" s="1"/>
  <c r="N2" i="4" s="1"/>
  <c r="O2" i="4" s="1"/>
  <c r="P2" i="4" s="1"/>
  <c r="Q2" i="4" s="1"/>
  <c r="R2" i="4" s="1"/>
  <c r="S2" i="4" s="1"/>
  <c r="T2" i="4" s="1"/>
  <c r="U2" i="4" s="1"/>
  <c r="V2" i="4" s="1"/>
  <c r="W2" i="4" s="1"/>
  <c r="X2" i="4" s="1"/>
  <c r="Y2" i="4" s="1"/>
  <c r="Z2" i="4" s="1"/>
  <c r="AA2" i="4" s="1"/>
  <c r="AB2" i="4" s="1"/>
  <c r="AC2" i="4" s="1"/>
  <c r="AD2" i="4" s="1"/>
  <c r="AE2" i="4" s="1"/>
  <c r="AF2" i="4" s="1"/>
  <c r="AG2" i="4" s="1"/>
  <c r="B38" i="8" l="1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H8" i="8"/>
  <c r="I8" i="8" s="1"/>
  <c r="J8" i="8" s="1"/>
  <c r="K8" i="8" s="1"/>
  <c r="L8" i="8" s="1"/>
  <c r="M8" i="8" s="1"/>
  <c r="N8" i="8" s="1"/>
  <c r="O8" i="8" s="1"/>
  <c r="P8" i="8" s="1"/>
  <c r="Q8" i="8" s="1"/>
  <c r="R8" i="8" s="1"/>
  <c r="S8" i="8" s="1"/>
  <c r="T8" i="8" s="1"/>
  <c r="U8" i="8" s="1"/>
  <c r="V8" i="8" s="1"/>
  <c r="W8" i="8" s="1"/>
  <c r="X8" i="8" s="1"/>
  <c r="Y8" i="8" s="1"/>
  <c r="Z8" i="8" s="1"/>
  <c r="AA8" i="8" s="1"/>
  <c r="AB8" i="8" s="1"/>
  <c r="AC8" i="8" s="1"/>
  <c r="AD8" i="8" s="1"/>
  <c r="AE8" i="8" s="1"/>
  <c r="AF8" i="8" s="1"/>
  <c r="AG8" i="8" s="1"/>
  <c r="AH8" i="8" s="1"/>
  <c r="AI8" i="8" s="1"/>
  <c r="AJ8" i="8" s="1"/>
  <c r="AK8" i="8" s="1"/>
  <c r="AL8" i="8" s="1"/>
  <c r="AM8" i="8" s="1"/>
  <c r="AN8" i="8" s="1"/>
  <c r="AO8" i="8" s="1"/>
  <c r="E15" i="8"/>
  <c r="E38" i="8"/>
  <c r="F14" i="8"/>
  <c r="E20" i="8"/>
  <c r="D15" i="8"/>
  <c r="C28" i="8"/>
  <c r="F17" i="8"/>
  <c r="F9" i="8"/>
  <c r="F35" i="8"/>
  <c r="C18" i="8"/>
  <c r="F12" i="8"/>
  <c r="F15" i="8"/>
  <c r="E22" i="8"/>
  <c r="C13" i="8"/>
  <c r="D16" i="8"/>
  <c r="D36" i="8"/>
  <c r="E16" i="8"/>
  <c r="D35" i="8"/>
  <c r="F20" i="8"/>
  <c r="E19" i="8"/>
  <c r="F16" i="8"/>
  <c r="E14" i="8"/>
  <c r="E36" i="8"/>
  <c r="E33" i="8"/>
  <c r="C33" i="8"/>
  <c r="E11" i="8"/>
  <c r="C15" i="8"/>
  <c r="C27" i="8"/>
  <c r="C11" i="8"/>
  <c r="F10" i="8"/>
  <c r="E28" i="8"/>
  <c r="C32" i="8"/>
  <c r="C14" i="8"/>
  <c r="E9" i="8"/>
  <c r="D34" i="8"/>
  <c r="C20" i="8"/>
  <c r="C23" i="8"/>
  <c r="F22" i="8"/>
  <c r="F30" i="8"/>
  <c r="D27" i="8"/>
  <c r="D25" i="8"/>
  <c r="E24" i="8"/>
  <c r="C12" i="8"/>
  <c r="D11" i="8"/>
  <c r="F37" i="8"/>
  <c r="E21" i="8"/>
  <c r="F13" i="8"/>
  <c r="D19" i="8"/>
  <c r="D31" i="8"/>
  <c r="E17" i="8"/>
  <c r="C16" i="8"/>
  <c r="C35" i="8"/>
  <c r="C34" i="8"/>
  <c r="C26" i="8"/>
  <c r="D28" i="8"/>
  <c r="E32" i="8"/>
  <c r="D9" i="8"/>
  <c r="C25" i="8"/>
  <c r="C38" i="8"/>
  <c r="E12" i="8"/>
  <c r="D38" i="8"/>
  <c r="D26" i="8"/>
  <c r="F26" i="8"/>
  <c r="C31" i="8"/>
  <c r="D20" i="8"/>
  <c r="D12" i="8"/>
  <c r="C30" i="8"/>
  <c r="D32" i="8"/>
  <c r="F19" i="8"/>
  <c r="C17" i="8"/>
  <c r="D37" i="8"/>
  <c r="D30" i="8"/>
  <c r="E29" i="8"/>
  <c r="E26" i="8"/>
  <c r="F18" i="8"/>
  <c r="C36" i="8"/>
  <c r="F33" i="8"/>
  <c r="C24" i="8"/>
  <c r="D13" i="8"/>
  <c r="F29" i="8"/>
  <c r="E10" i="8"/>
  <c r="E30" i="8"/>
  <c r="D14" i="8"/>
  <c r="C19" i="8"/>
  <c r="F38" i="8"/>
  <c r="E27" i="8"/>
  <c r="F11" i="8"/>
  <c r="D10" i="8"/>
  <c r="D22" i="8"/>
  <c r="E18" i="8"/>
  <c r="E23" i="8"/>
  <c r="C21" i="8"/>
  <c r="F31" i="8"/>
  <c r="E13" i="8"/>
  <c r="F34" i="8"/>
  <c r="F32" i="8"/>
  <c r="F21" i="8"/>
  <c r="D17" i="8"/>
  <c r="E35" i="8"/>
  <c r="C37" i="8"/>
  <c r="F28" i="8"/>
  <c r="E31" i="8"/>
  <c r="E37" i="8"/>
  <c r="D33" i="8"/>
  <c r="F23" i="8"/>
  <c r="C9" i="8"/>
  <c r="F24" i="8"/>
  <c r="C10" i="8"/>
  <c r="E34" i="8"/>
  <c r="D29" i="8"/>
  <c r="F36" i="8"/>
  <c r="F27" i="8"/>
  <c r="F25" i="8"/>
  <c r="D21" i="8"/>
  <c r="D23" i="8"/>
  <c r="C29" i="8"/>
  <c r="C22" i="8"/>
  <c r="D24" i="8"/>
  <c r="E25" i="8"/>
  <c r="D18" i="8"/>
  <c r="AM25" i="8" l="1"/>
  <c r="AI25" i="8"/>
  <c r="AE25" i="8"/>
  <c r="AA25" i="8"/>
  <c r="W25" i="8"/>
  <c r="S25" i="8"/>
  <c r="O25" i="8"/>
  <c r="K25" i="8"/>
  <c r="G25" i="8"/>
  <c r="AL25" i="8"/>
  <c r="AH25" i="8"/>
  <c r="AD25" i="8"/>
  <c r="Z25" i="8"/>
  <c r="V25" i="8"/>
  <c r="R25" i="8"/>
  <c r="N25" i="8"/>
  <c r="J25" i="8"/>
  <c r="AO25" i="8"/>
  <c r="AK25" i="8"/>
  <c r="AG25" i="8"/>
  <c r="AC25" i="8"/>
  <c r="Y25" i="8"/>
  <c r="U25" i="8"/>
  <c r="Q25" i="8"/>
  <c r="M25" i="8"/>
  <c r="I25" i="8"/>
  <c r="AF25" i="8"/>
  <c r="P25" i="8"/>
  <c r="AB25" i="8"/>
  <c r="L25" i="8"/>
  <c r="AN25" i="8"/>
  <c r="X25" i="8"/>
  <c r="H25" i="8"/>
  <c r="T25" i="8"/>
  <c r="AJ25" i="8"/>
  <c r="AM36" i="8"/>
  <c r="AI36" i="8"/>
  <c r="AE36" i="8"/>
  <c r="AA36" i="8"/>
  <c r="W36" i="8"/>
  <c r="S36" i="8"/>
  <c r="O36" i="8"/>
  <c r="K36" i="8"/>
  <c r="G36" i="8"/>
  <c r="AL36" i="8"/>
  <c r="AH36" i="8"/>
  <c r="AD36" i="8"/>
  <c r="Z36" i="8"/>
  <c r="V36" i="8"/>
  <c r="R36" i="8"/>
  <c r="N36" i="8"/>
  <c r="J36" i="8"/>
  <c r="AO36" i="8"/>
  <c r="AK36" i="8"/>
  <c r="AG36" i="8"/>
  <c r="AC36" i="8"/>
  <c r="Y36" i="8"/>
  <c r="U36" i="8"/>
  <c r="Q36" i="8"/>
  <c r="M36" i="8"/>
  <c r="I36" i="8"/>
  <c r="AB36" i="8"/>
  <c r="L36" i="8"/>
  <c r="AN36" i="8"/>
  <c r="X36" i="8"/>
  <c r="H36" i="8"/>
  <c r="AJ36" i="8"/>
  <c r="T36" i="8"/>
  <c r="AF36" i="8"/>
  <c r="P36" i="8"/>
  <c r="AN26" i="8"/>
  <c r="AJ26" i="8"/>
  <c r="AF26" i="8"/>
  <c r="AB26" i="8"/>
  <c r="X26" i="8"/>
  <c r="T26" i="8"/>
  <c r="P26" i="8"/>
  <c r="L26" i="8"/>
  <c r="H26" i="8"/>
  <c r="AM26" i="8"/>
  <c r="AI26" i="8"/>
  <c r="AE26" i="8"/>
  <c r="AA26" i="8"/>
  <c r="W26" i="8"/>
  <c r="S26" i="8"/>
  <c r="O26" i="8"/>
  <c r="K26" i="8"/>
  <c r="G26" i="8"/>
  <c r="AL26" i="8"/>
  <c r="AH26" i="8"/>
  <c r="AD26" i="8"/>
  <c r="Z26" i="8"/>
  <c r="V26" i="8"/>
  <c r="R26" i="8"/>
  <c r="N26" i="8"/>
  <c r="J26" i="8"/>
  <c r="AC26" i="8"/>
  <c r="M26" i="8"/>
  <c r="AO26" i="8"/>
  <c r="Y26" i="8"/>
  <c r="I26" i="8"/>
  <c r="AK26" i="8"/>
  <c r="U26" i="8"/>
  <c r="AG26" i="8"/>
  <c r="Q26" i="8"/>
  <c r="AL11" i="8"/>
  <c r="AH11" i="8"/>
  <c r="AD11" i="8"/>
  <c r="Z11" i="8"/>
  <c r="V11" i="8"/>
  <c r="R11" i="8"/>
  <c r="N11" i="8"/>
  <c r="J11" i="8"/>
  <c r="AM11" i="8"/>
  <c r="AA11" i="8"/>
  <c r="O11" i="8"/>
  <c r="AO11" i="8"/>
  <c r="AK11" i="8"/>
  <c r="AG11" i="8"/>
  <c r="AC11" i="8"/>
  <c r="Y11" i="8"/>
  <c r="U11" i="8"/>
  <c r="Q11" i="8"/>
  <c r="M11" i="8"/>
  <c r="I11" i="8"/>
  <c r="AE11" i="8"/>
  <c r="S11" i="8"/>
  <c r="K11" i="8"/>
  <c r="AN11" i="8"/>
  <c r="AJ11" i="8"/>
  <c r="AF11" i="8"/>
  <c r="AB11" i="8"/>
  <c r="X11" i="8"/>
  <c r="T11" i="8"/>
  <c r="P11" i="8"/>
  <c r="L11" i="8"/>
  <c r="H11" i="8"/>
  <c r="AI11" i="8"/>
  <c r="W11" i="8"/>
  <c r="G11" i="8"/>
  <c r="AM16" i="8"/>
  <c r="AI16" i="8"/>
  <c r="AE16" i="8"/>
  <c r="AA16" i="8"/>
  <c r="W16" i="8"/>
  <c r="S16" i="8"/>
  <c r="O16" i="8"/>
  <c r="K16" i="8"/>
  <c r="G16" i="8"/>
  <c r="AN16" i="8"/>
  <c r="X16" i="8"/>
  <c r="H16" i="8"/>
  <c r="AL16" i="8"/>
  <c r="AH16" i="8"/>
  <c r="AD16" i="8"/>
  <c r="Z16" i="8"/>
  <c r="V16" i="8"/>
  <c r="R16" i="8"/>
  <c r="N16" i="8"/>
  <c r="J16" i="8"/>
  <c r="AF16" i="8"/>
  <c r="T16" i="8"/>
  <c r="L16" i="8"/>
  <c r="AO16" i="8"/>
  <c r="AK16" i="8"/>
  <c r="AG16" i="8"/>
  <c r="AC16" i="8"/>
  <c r="Y16" i="8"/>
  <c r="U16" i="8"/>
  <c r="Q16" i="8"/>
  <c r="M16" i="8"/>
  <c r="I16" i="8"/>
  <c r="AJ16" i="8"/>
  <c r="AB16" i="8"/>
  <c r="P16" i="8"/>
  <c r="AO10" i="8"/>
  <c r="AK10" i="8"/>
  <c r="AG10" i="8"/>
  <c r="AC10" i="8"/>
  <c r="Y10" i="8"/>
  <c r="U10" i="8"/>
  <c r="Q10" i="8"/>
  <c r="M10" i="8"/>
  <c r="I10" i="8"/>
  <c r="AL10" i="8"/>
  <c r="Z10" i="8"/>
  <c r="N10" i="8"/>
  <c r="AN10" i="8"/>
  <c r="AJ10" i="8"/>
  <c r="AF10" i="8"/>
  <c r="AB10" i="8"/>
  <c r="X10" i="8"/>
  <c r="T10" i="8"/>
  <c r="P10" i="8"/>
  <c r="L10" i="8"/>
  <c r="H10" i="8"/>
  <c r="AH10" i="8"/>
  <c r="R10" i="8"/>
  <c r="AM10" i="8"/>
  <c r="AI10" i="8"/>
  <c r="AE10" i="8"/>
  <c r="AA10" i="8"/>
  <c r="W10" i="8"/>
  <c r="S10" i="8"/>
  <c r="O10" i="8"/>
  <c r="K10" i="8"/>
  <c r="G10" i="8"/>
  <c r="AD10" i="8"/>
  <c r="V10" i="8"/>
  <c r="J10" i="8"/>
  <c r="AO32" i="8"/>
  <c r="AK32" i="8"/>
  <c r="AG32" i="8"/>
  <c r="AC32" i="8"/>
  <c r="Y32" i="8"/>
  <c r="U32" i="8"/>
  <c r="Q32" i="8"/>
  <c r="M32" i="8"/>
  <c r="I32" i="8"/>
  <c r="AL32" i="8"/>
  <c r="AF32" i="8"/>
  <c r="AA32" i="8"/>
  <c r="V32" i="8"/>
  <c r="P32" i="8"/>
  <c r="K32" i="8"/>
  <c r="AJ32" i="8"/>
  <c r="AE32" i="8"/>
  <c r="Z32" i="8"/>
  <c r="T32" i="8"/>
  <c r="O32" i="8"/>
  <c r="J32" i="8"/>
  <c r="AN32" i="8"/>
  <c r="AI32" i="8"/>
  <c r="AD32" i="8"/>
  <c r="X32" i="8"/>
  <c r="S32" i="8"/>
  <c r="N32" i="8"/>
  <c r="H32" i="8"/>
  <c r="W32" i="8"/>
  <c r="AM32" i="8"/>
  <c r="R32" i="8"/>
  <c r="AH32" i="8"/>
  <c r="L32" i="8"/>
  <c r="AB32" i="8"/>
  <c r="G32" i="8"/>
  <c r="AO27" i="8"/>
  <c r="AK27" i="8"/>
  <c r="AG27" i="8"/>
  <c r="AC27" i="8"/>
  <c r="Y27" i="8"/>
  <c r="U27" i="8"/>
  <c r="Q27" i="8"/>
  <c r="M27" i="8"/>
  <c r="I27" i="8"/>
  <c r="AN27" i="8"/>
  <c r="AJ27" i="8"/>
  <c r="AF27" i="8"/>
  <c r="AB27" i="8"/>
  <c r="X27" i="8"/>
  <c r="T27" i="8"/>
  <c r="P27" i="8"/>
  <c r="L27" i="8"/>
  <c r="H27" i="8"/>
  <c r="AM27" i="8"/>
  <c r="AI27" i="8"/>
  <c r="AE27" i="8"/>
  <c r="AA27" i="8"/>
  <c r="W27" i="8"/>
  <c r="S27" i="8"/>
  <c r="O27" i="8"/>
  <c r="K27" i="8"/>
  <c r="G27" i="8"/>
  <c r="Z27" i="8"/>
  <c r="J27" i="8"/>
  <c r="AL27" i="8"/>
  <c r="V27" i="8"/>
  <c r="AH27" i="8"/>
  <c r="R27" i="8"/>
  <c r="AD27" i="8"/>
  <c r="N27" i="8"/>
  <c r="AN9" i="8"/>
  <c r="AJ9" i="8"/>
  <c r="AF9" i="8"/>
  <c r="AB9" i="8"/>
  <c r="X9" i="8"/>
  <c r="T9" i="8"/>
  <c r="P9" i="8"/>
  <c r="L9" i="8"/>
  <c r="H9" i="8"/>
  <c r="AK9" i="8"/>
  <c r="Y9" i="8"/>
  <c r="M9" i="8"/>
  <c r="AM9" i="8"/>
  <c r="AI9" i="8"/>
  <c r="AE9" i="8"/>
  <c r="AA9" i="8"/>
  <c r="W9" i="8"/>
  <c r="S9" i="8"/>
  <c r="O9" i="8"/>
  <c r="K9" i="8"/>
  <c r="AO9" i="8"/>
  <c r="AG9" i="8"/>
  <c r="Q9" i="8"/>
  <c r="I9" i="8"/>
  <c r="AL9" i="8"/>
  <c r="AH9" i="8"/>
  <c r="AD9" i="8"/>
  <c r="Z9" i="8"/>
  <c r="V9" i="8"/>
  <c r="R9" i="8"/>
  <c r="N9" i="8"/>
  <c r="J9" i="8"/>
  <c r="AC9" i="8"/>
  <c r="U9" i="8"/>
  <c r="AN37" i="8"/>
  <c r="AJ37" i="8"/>
  <c r="AF37" i="8"/>
  <c r="AB37" i="8"/>
  <c r="X37" i="8"/>
  <c r="T37" i="8"/>
  <c r="P37" i="8"/>
  <c r="L37" i="8"/>
  <c r="H37" i="8"/>
  <c r="AM37" i="8"/>
  <c r="AI37" i="8"/>
  <c r="AE37" i="8"/>
  <c r="AA37" i="8"/>
  <c r="W37" i="8"/>
  <c r="S37" i="8"/>
  <c r="O37" i="8"/>
  <c r="K37" i="8"/>
  <c r="G37" i="8"/>
  <c r="AL37" i="8"/>
  <c r="AH37" i="8"/>
  <c r="AD37" i="8"/>
  <c r="Z37" i="8"/>
  <c r="V37" i="8"/>
  <c r="R37" i="8"/>
  <c r="N37" i="8"/>
  <c r="J37" i="8"/>
  <c r="AO37" i="8"/>
  <c r="Y37" i="8"/>
  <c r="I37" i="8"/>
  <c r="AK37" i="8"/>
  <c r="U37" i="8"/>
  <c r="AG37" i="8"/>
  <c r="Q37" i="8"/>
  <c r="AC37" i="8"/>
  <c r="M37" i="8"/>
  <c r="AL33" i="8"/>
  <c r="AH33" i="8"/>
  <c r="AD33" i="8"/>
  <c r="Z33" i="8"/>
  <c r="V33" i="8"/>
  <c r="R33" i="8"/>
  <c r="N33" i="8"/>
  <c r="J33" i="8"/>
  <c r="AN33" i="8"/>
  <c r="AI33" i="8"/>
  <c r="AC33" i="8"/>
  <c r="X33" i="8"/>
  <c r="S33" i="8"/>
  <c r="M33" i="8"/>
  <c r="H33" i="8"/>
  <c r="AM33" i="8"/>
  <c r="AG33" i="8"/>
  <c r="AB33" i="8"/>
  <c r="W33" i="8"/>
  <c r="Q33" i="8"/>
  <c r="L33" i="8"/>
  <c r="G33" i="8"/>
  <c r="AK33" i="8"/>
  <c r="AF33" i="8"/>
  <c r="AA33" i="8"/>
  <c r="U33" i="8"/>
  <c r="P33" i="8"/>
  <c r="K33" i="8"/>
  <c r="AE33" i="8"/>
  <c r="I33" i="8"/>
  <c r="Y33" i="8"/>
  <c r="AO33" i="8"/>
  <c r="T33" i="8"/>
  <c r="O33" i="8"/>
  <c r="AJ33" i="8"/>
  <c r="AL24" i="8"/>
  <c r="AO24" i="8"/>
  <c r="AK24" i="8"/>
  <c r="AN24" i="8"/>
  <c r="AJ24" i="8"/>
  <c r="AI24" i="8"/>
  <c r="AE24" i="8"/>
  <c r="AA24" i="8"/>
  <c r="W24" i="8"/>
  <c r="S24" i="8"/>
  <c r="O24" i="8"/>
  <c r="K24" i="8"/>
  <c r="G24" i="8"/>
  <c r="AH24" i="8"/>
  <c r="AD24" i="8"/>
  <c r="Z24" i="8"/>
  <c r="V24" i="8"/>
  <c r="R24" i="8"/>
  <c r="N24" i="8"/>
  <c r="J24" i="8"/>
  <c r="AG24" i="8"/>
  <c r="AC24" i="8"/>
  <c r="Y24" i="8"/>
  <c r="U24" i="8"/>
  <c r="Q24" i="8"/>
  <c r="M24" i="8"/>
  <c r="I24" i="8"/>
  <c r="AM24" i="8"/>
  <c r="T24" i="8"/>
  <c r="AF24" i="8"/>
  <c r="P24" i="8"/>
  <c r="H24" i="8"/>
  <c r="AB24" i="8"/>
  <c r="L24" i="8"/>
  <c r="X24" i="8"/>
  <c r="AL15" i="8"/>
  <c r="AH15" i="8"/>
  <c r="AD15" i="8"/>
  <c r="Z15" i="8"/>
  <c r="V15" i="8"/>
  <c r="R15" i="8"/>
  <c r="N15" i="8"/>
  <c r="J15" i="8"/>
  <c r="AE15" i="8"/>
  <c r="S15" i="8"/>
  <c r="G15" i="8"/>
  <c r="AO15" i="8"/>
  <c r="AK15" i="8"/>
  <c r="AG15" i="8"/>
  <c r="AC15" i="8"/>
  <c r="Y15" i="8"/>
  <c r="U15" i="8"/>
  <c r="Q15" i="8"/>
  <c r="M15" i="8"/>
  <c r="I15" i="8"/>
  <c r="AI15" i="8"/>
  <c r="W15" i="8"/>
  <c r="K15" i="8"/>
  <c r="AN15" i="8"/>
  <c r="AJ15" i="8"/>
  <c r="AF15" i="8"/>
  <c r="AB15" i="8"/>
  <c r="X15" i="8"/>
  <c r="T15" i="8"/>
  <c r="P15" i="8"/>
  <c r="L15" i="8"/>
  <c r="H15" i="8"/>
  <c r="AM15" i="8"/>
  <c r="AA15" i="8"/>
  <c r="O15" i="8"/>
  <c r="AO14" i="8"/>
  <c r="AK14" i="8"/>
  <c r="AG14" i="8"/>
  <c r="AC14" i="8"/>
  <c r="Y14" i="8"/>
  <c r="U14" i="8"/>
  <c r="Q14" i="8"/>
  <c r="M14" i="8"/>
  <c r="I14" i="8"/>
  <c r="AD14" i="8"/>
  <c r="R14" i="8"/>
  <c r="AN14" i="8"/>
  <c r="AJ14" i="8"/>
  <c r="AF14" i="8"/>
  <c r="AB14" i="8"/>
  <c r="X14" i="8"/>
  <c r="T14" i="8"/>
  <c r="P14" i="8"/>
  <c r="L14" i="8"/>
  <c r="H14" i="8"/>
  <c r="AL14" i="8"/>
  <c r="Z14" i="8"/>
  <c r="N14" i="8"/>
  <c r="AM14" i="8"/>
  <c r="AI14" i="8"/>
  <c r="AE14" i="8"/>
  <c r="AA14" i="8"/>
  <c r="W14" i="8"/>
  <c r="S14" i="8"/>
  <c r="O14" i="8"/>
  <c r="K14" i="8"/>
  <c r="G14" i="8"/>
  <c r="AH14" i="8"/>
  <c r="V14" i="8"/>
  <c r="J14" i="8"/>
  <c r="AM30" i="8"/>
  <c r="AI30" i="8"/>
  <c r="AE30" i="8"/>
  <c r="AA30" i="8"/>
  <c r="W30" i="8"/>
  <c r="S30" i="8"/>
  <c r="O30" i="8"/>
  <c r="K30" i="8"/>
  <c r="G30" i="8"/>
  <c r="AL30" i="8"/>
  <c r="AG30" i="8"/>
  <c r="AB30" i="8"/>
  <c r="V30" i="8"/>
  <c r="Q30" i="8"/>
  <c r="L30" i="8"/>
  <c r="AK30" i="8"/>
  <c r="AF30" i="8"/>
  <c r="Z30" i="8"/>
  <c r="U30" i="8"/>
  <c r="P30" i="8"/>
  <c r="J30" i="8"/>
  <c r="AO30" i="8"/>
  <c r="AJ30" i="8"/>
  <c r="AD30" i="8"/>
  <c r="Y30" i="8"/>
  <c r="T30" i="8"/>
  <c r="N30" i="8"/>
  <c r="I30" i="8"/>
  <c r="AC30" i="8"/>
  <c r="H30" i="8"/>
  <c r="X30" i="8"/>
  <c r="AN30" i="8"/>
  <c r="R30" i="8"/>
  <c r="AH30" i="8"/>
  <c r="M30" i="8"/>
  <c r="AN21" i="8"/>
  <c r="AJ21" i="8"/>
  <c r="AF21" i="8"/>
  <c r="AB21" i="8"/>
  <c r="X21" i="8"/>
  <c r="T21" i="8"/>
  <c r="P21" i="8"/>
  <c r="L21" i="8"/>
  <c r="H21" i="8"/>
  <c r="AM21" i="8"/>
  <c r="AI21" i="8"/>
  <c r="AE21" i="8"/>
  <c r="AA21" i="8"/>
  <c r="W21" i="8"/>
  <c r="S21" i="8"/>
  <c r="O21" i="8"/>
  <c r="K21" i="8"/>
  <c r="G21" i="8"/>
  <c r="AL21" i="8"/>
  <c r="AH21" i="8"/>
  <c r="AD21" i="8"/>
  <c r="Z21" i="8"/>
  <c r="V21" i="8"/>
  <c r="R21" i="8"/>
  <c r="N21" i="8"/>
  <c r="J21" i="8"/>
  <c r="AC21" i="8"/>
  <c r="M21" i="8"/>
  <c r="AO21" i="8"/>
  <c r="Y21" i="8"/>
  <c r="I21" i="8"/>
  <c r="Q21" i="8"/>
  <c r="AK21" i="8"/>
  <c r="U21" i="8"/>
  <c r="AG21" i="8"/>
  <c r="AL29" i="8"/>
  <c r="AH29" i="8"/>
  <c r="AD29" i="8"/>
  <c r="Z29" i="8"/>
  <c r="V29" i="8"/>
  <c r="R29" i="8"/>
  <c r="AO29" i="8"/>
  <c r="AJ29" i="8"/>
  <c r="AE29" i="8"/>
  <c r="Y29" i="8"/>
  <c r="T29" i="8"/>
  <c r="O29" i="8"/>
  <c r="K29" i="8"/>
  <c r="G29" i="8"/>
  <c r="AN29" i="8"/>
  <c r="AI29" i="8"/>
  <c r="AC29" i="8"/>
  <c r="X29" i="8"/>
  <c r="S29" i="8"/>
  <c r="N29" i="8"/>
  <c r="J29" i="8"/>
  <c r="AM29" i="8"/>
  <c r="AG29" i="8"/>
  <c r="AB29" i="8"/>
  <c r="W29" i="8"/>
  <c r="Q29" i="8"/>
  <c r="M29" i="8"/>
  <c r="I29" i="8"/>
  <c r="U29" i="8"/>
  <c r="AK29" i="8"/>
  <c r="P29" i="8"/>
  <c r="AF29" i="8"/>
  <c r="L29" i="8"/>
  <c r="H29" i="8"/>
  <c r="AA29" i="8"/>
  <c r="AN13" i="8"/>
  <c r="AJ13" i="8"/>
  <c r="AF13" i="8"/>
  <c r="AB13" i="8"/>
  <c r="X13" i="8"/>
  <c r="T13" i="8"/>
  <c r="P13" i="8"/>
  <c r="L13" i="8"/>
  <c r="H13" i="8"/>
  <c r="AO13" i="8"/>
  <c r="AC13" i="8"/>
  <c r="Q13" i="8"/>
  <c r="AM13" i="8"/>
  <c r="AI13" i="8"/>
  <c r="AE13" i="8"/>
  <c r="AA13" i="8"/>
  <c r="W13" i="8"/>
  <c r="S13" i="8"/>
  <c r="O13" i="8"/>
  <c r="K13" i="8"/>
  <c r="G13" i="8"/>
  <c r="AK13" i="8"/>
  <c r="U13" i="8"/>
  <c r="I13" i="8"/>
  <c r="AL13" i="8"/>
  <c r="AH13" i="8"/>
  <c r="AD13" i="8"/>
  <c r="Z13" i="8"/>
  <c r="V13" i="8"/>
  <c r="R13" i="8"/>
  <c r="N13" i="8"/>
  <c r="J13" i="8"/>
  <c r="AG13" i="8"/>
  <c r="Y13" i="8"/>
  <c r="M13" i="8"/>
  <c r="AM20" i="8"/>
  <c r="AI20" i="8"/>
  <c r="AE20" i="8"/>
  <c r="AA20" i="8"/>
  <c r="W20" i="8"/>
  <c r="S20" i="8"/>
  <c r="O20" i="8"/>
  <c r="K20" i="8"/>
  <c r="G20" i="8"/>
  <c r="AL20" i="8"/>
  <c r="AH20" i="8"/>
  <c r="AD20" i="8"/>
  <c r="Z20" i="8"/>
  <c r="V20" i="8"/>
  <c r="R20" i="8"/>
  <c r="N20" i="8"/>
  <c r="J20" i="8"/>
  <c r="AO20" i="8"/>
  <c r="AK20" i="8"/>
  <c r="AG20" i="8"/>
  <c r="AC20" i="8"/>
  <c r="Y20" i="8"/>
  <c r="U20" i="8"/>
  <c r="Q20" i="8"/>
  <c r="M20" i="8"/>
  <c r="I20" i="8"/>
  <c r="AF20" i="8"/>
  <c r="P20" i="8"/>
  <c r="AJ20" i="8"/>
  <c r="AB20" i="8"/>
  <c r="L20" i="8"/>
  <c r="AN20" i="8"/>
  <c r="X20" i="8"/>
  <c r="H20" i="8"/>
  <c r="T20" i="8"/>
  <c r="AN31" i="8"/>
  <c r="AJ31" i="8"/>
  <c r="AF31" i="8"/>
  <c r="AB31" i="8"/>
  <c r="X31" i="8"/>
  <c r="T31" i="8"/>
  <c r="P31" i="8"/>
  <c r="L31" i="8"/>
  <c r="H31" i="8"/>
  <c r="AO31" i="8"/>
  <c r="AI31" i="8"/>
  <c r="AD31" i="8"/>
  <c r="Y31" i="8"/>
  <c r="S31" i="8"/>
  <c r="N31" i="8"/>
  <c r="I31" i="8"/>
  <c r="AM31" i="8"/>
  <c r="AH31" i="8"/>
  <c r="AC31" i="8"/>
  <c r="W31" i="8"/>
  <c r="R31" i="8"/>
  <c r="M31" i="8"/>
  <c r="G31" i="8"/>
  <c r="AL31" i="8"/>
  <c r="AG31" i="8"/>
  <c r="AA31" i="8"/>
  <c r="V31" i="8"/>
  <c r="Q31" i="8"/>
  <c r="K31" i="8"/>
  <c r="AK31" i="8"/>
  <c r="O31" i="8"/>
  <c r="AE31" i="8"/>
  <c r="J31" i="8"/>
  <c r="Z31" i="8"/>
  <c r="U31" i="8"/>
  <c r="AO38" i="8"/>
  <c r="AK38" i="8"/>
  <c r="AG38" i="8"/>
  <c r="AC38" i="8"/>
  <c r="Y38" i="8"/>
  <c r="U38" i="8"/>
  <c r="Q38" i="8"/>
  <c r="M38" i="8"/>
  <c r="I38" i="8"/>
  <c r="AN38" i="8"/>
  <c r="AJ38" i="8"/>
  <c r="AF38" i="8"/>
  <c r="AB38" i="8"/>
  <c r="X38" i="8"/>
  <c r="T38" i="8"/>
  <c r="P38" i="8"/>
  <c r="L38" i="8"/>
  <c r="H38" i="8"/>
  <c r="AM38" i="8"/>
  <c r="AI38" i="8"/>
  <c r="AE38" i="8"/>
  <c r="AA38" i="8"/>
  <c r="W38" i="8"/>
  <c r="S38" i="8"/>
  <c r="O38" i="8"/>
  <c r="K38" i="8"/>
  <c r="G38" i="8"/>
  <c r="AL38" i="8"/>
  <c r="V38" i="8"/>
  <c r="AH38" i="8"/>
  <c r="R38" i="8"/>
  <c r="AD38" i="8"/>
  <c r="N38" i="8"/>
  <c r="Z38" i="8"/>
  <c r="J38" i="8"/>
  <c r="AL23" i="8"/>
  <c r="AH23" i="8"/>
  <c r="AD23" i="8"/>
  <c r="Z23" i="8"/>
  <c r="V23" i="8"/>
  <c r="R23" i="8"/>
  <c r="N23" i="8"/>
  <c r="J23" i="8"/>
  <c r="AO23" i="8"/>
  <c r="AK23" i="8"/>
  <c r="AG23" i="8"/>
  <c r="AC23" i="8"/>
  <c r="Y23" i="8"/>
  <c r="U23" i="8"/>
  <c r="Q23" i="8"/>
  <c r="M23" i="8"/>
  <c r="I23" i="8"/>
  <c r="AN23" i="8"/>
  <c r="AJ23" i="8"/>
  <c r="AF23" i="8"/>
  <c r="AB23" i="8"/>
  <c r="X23" i="8"/>
  <c r="T23" i="8"/>
  <c r="P23" i="8"/>
  <c r="L23" i="8"/>
  <c r="H23" i="8"/>
  <c r="AM23" i="8"/>
  <c r="W23" i="8"/>
  <c r="G23" i="8"/>
  <c r="AI23" i="8"/>
  <c r="S23" i="8"/>
  <c r="K23" i="8"/>
  <c r="AE23" i="8"/>
  <c r="O23" i="8"/>
  <c r="AA23" i="8"/>
  <c r="AO22" i="8"/>
  <c r="AK22" i="8"/>
  <c r="AG22" i="8"/>
  <c r="AC22" i="8"/>
  <c r="Y22" i="8"/>
  <c r="U22" i="8"/>
  <c r="Q22" i="8"/>
  <c r="M22" i="8"/>
  <c r="I22" i="8"/>
  <c r="AN22" i="8"/>
  <c r="AJ22" i="8"/>
  <c r="AF22" i="8"/>
  <c r="AB22" i="8"/>
  <c r="X22" i="8"/>
  <c r="T22" i="8"/>
  <c r="P22" i="8"/>
  <c r="L22" i="8"/>
  <c r="H22" i="8"/>
  <c r="AM22" i="8"/>
  <c r="AI22" i="8"/>
  <c r="AE22" i="8"/>
  <c r="AA22" i="8"/>
  <c r="W22" i="8"/>
  <c r="S22" i="8"/>
  <c r="O22" i="8"/>
  <c r="K22" i="8"/>
  <c r="G22" i="8"/>
  <c r="Z22" i="8"/>
  <c r="J22" i="8"/>
  <c r="AL22" i="8"/>
  <c r="V22" i="8"/>
  <c r="N22" i="8"/>
  <c r="AH22" i="8"/>
  <c r="R22" i="8"/>
  <c r="AD22" i="8"/>
  <c r="AO34" i="8"/>
  <c r="AN34" i="8"/>
  <c r="AM34" i="8"/>
  <c r="AI34" i="8"/>
  <c r="AE34" i="8"/>
  <c r="AA34" i="8"/>
  <c r="W34" i="8"/>
  <c r="S34" i="8"/>
  <c r="O34" i="8"/>
  <c r="K34" i="8"/>
  <c r="G34" i="8"/>
  <c r="AK34" i="8"/>
  <c r="AF34" i="8"/>
  <c r="Z34" i="8"/>
  <c r="U34" i="8"/>
  <c r="P34" i="8"/>
  <c r="J34" i="8"/>
  <c r="AJ34" i="8"/>
  <c r="AD34" i="8"/>
  <c r="Y34" i="8"/>
  <c r="T34" i="8"/>
  <c r="N34" i="8"/>
  <c r="I34" i="8"/>
  <c r="AH34" i="8"/>
  <c r="AC34" i="8"/>
  <c r="X34" i="8"/>
  <c r="R34" i="8"/>
  <c r="M34" i="8"/>
  <c r="H34" i="8"/>
  <c r="AL34" i="8"/>
  <c r="Q34" i="8"/>
  <c r="AG34" i="8"/>
  <c r="L34" i="8"/>
  <c r="AB34" i="8"/>
  <c r="V34" i="8"/>
  <c r="AM12" i="8"/>
  <c r="AI12" i="8"/>
  <c r="AE12" i="8"/>
  <c r="AA12" i="8"/>
  <c r="W12" i="8"/>
  <c r="S12" i="8"/>
  <c r="O12" i="8"/>
  <c r="K12" i="8"/>
  <c r="G12" i="8"/>
  <c r="AN12" i="8"/>
  <c r="AB12" i="8"/>
  <c r="P12" i="8"/>
  <c r="AL12" i="8"/>
  <c r="AH12" i="8"/>
  <c r="AD12" i="8"/>
  <c r="Z12" i="8"/>
  <c r="V12" i="8"/>
  <c r="R12" i="8"/>
  <c r="N12" i="8"/>
  <c r="J12" i="8"/>
  <c r="AF12" i="8"/>
  <c r="X12" i="8"/>
  <c r="H12" i="8"/>
  <c r="AO12" i="8"/>
  <c r="AK12" i="8"/>
  <c r="AG12" i="8"/>
  <c r="AC12" i="8"/>
  <c r="Y12" i="8"/>
  <c r="U12" i="8"/>
  <c r="Q12" i="8"/>
  <c r="M12" i="8"/>
  <c r="I12" i="8"/>
  <c r="AJ12" i="8"/>
  <c r="T12" i="8"/>
  <c r="L12" i="8"/>
  <c r="AL35" i="8"/>
  <c r="AH35" i="8"/>
  <c r="AD35" i="8"/>
  <c r="Z35" i="8"/>
  <c r="V35" i="8"/>
  <c r="R35" i="8"/>
  <c r="N35" i="8"/>
  <c r="J35" i="8"/>
  <c r="AO35" i="8"/>
  <c r="AK35" i="8"/>
  <c r="AG35" i="8"/>
  <c r="AC35" i="8"/>
  <c r="Y35" i="8"/>
  <c r="U35" i="8"/>
  <c r="Q35" i="8"/>
  <c r="M35" i="8"/>
  <c r="I35" i="8"/>
  <c r="AN35" i="8"/>
  <c r="AJ35" i="8"/>
  <c r="AF35" i="8"/>
  <c r="AB35" i="8"/>
  <c r="X35" i="8"/>
  <c r="T35" i="8"/>
  <c r="P35" i="8"/>
  <c r="L35" i="8"/>
  <c r="H35" i="8"/>
  <c r="AE35" i="8"/>
  <c r="O35" i="8"/>
  <c r="AA35" i="8"/>
  <c r="K35" i="8"/>
  <c r="AM35" i="8"/>
  <c r="W35" i="8"/>
  <c r="G35" i="8"/>
  <c r="AI35" i="8"/>
  <c r="S35" i="8"/>
  <c r="AM17" i="8"/>
  <c r="AI17" i="8"/>
  <c r="AE17" i="8"/>
  <c r="AA17" i="8"/>
  <c r="AL17" i="8"/>
  <c r="AH17" i="8"/>
  <c r="AD17" i="8"/>
  <c r="Z17" i="8"/>
  <c r="V17" i="8"/>
  <c r="AO17" i="8"/>
  <c r="AG17" i="8"/>
  <c r="Y17" i="8"/>
  <c r="T17" i="8"/>
  <c r="P17" i="8"/>
  <c r="L17" i="8"/>
  <c r="H17" i="8"/>
  <c r="AN17" i="8"/>
  <c r="AF17" i="8"/>
  <c r="X17" i="8"/>
  <c r="S17" i="8"/>
  <c r="O17" i="8"/>
  <c r="K17" i="8"/>
  <c r="G17" i="8"/>
  <c r="AB17" i="8"/>
  <c r="Q17" i="8"/>
  <c r="I17" i="8"/>
  <c r="AK17" i="8"/>
  <c r="AC17" i="8"/>
  <c r="W17" i="8"/>
  <c r="R17" i="8"/>
  <c r="N17" i="8"/>
  <c r="J17" i="8"/>
  <c r="AJ17" i="8"/>
  <c r="U17" i="8"/>
  <c r="M17" i="8"/>
  <c r="AL19" i="8"/>
  <c r="AH19" i="8"/>
  <c r="AD19" i="8"/>
  <c r="Z19" i="8"/>
  <c r="V19" i="8"/>
  <c r="R19" i="8"/>
  <c r="N19" i="8"/>
  <c r="J19" i="8"/>
  <c r="AO19" i="8"/>
  <c r="AK19" i="8"/>
  <c r="AG19" i="8"/>
  <c r="AC19" i="8"/>
  <c r="Y19" i="8"/>
  <c r="U19" i="8"/>
  <c r="Q19" i="8"/>
  <c r="M19" i="8"/>
  <c r="I19" i="8"/>
  <c r="AN19" i="8"/>
  <c r="AJ19" i="8"/>
  <c r="AF19" i="8"/>
  <c r="AB19" i="8"/>
  <c r="X19" i="8"/>
  <c r="T19" i="8"/>
  <c r="P19" i="8"/>
  <c r="L19" i="8"/>
  <c r="H19" i="8"/>
  <c r="AI19" i="8"/>
  <c r="S19" i="8"/>
  <c r="AE19" i="8"/>
  <c r="O19" i="8"/>
  <c r="AM19" i="8"/>
  <c r="G19" i="8"/>
  <c r="AA19" i="8"/>
  <c r="K19" i="8"/>
  <c r="W19" i="8"/>
  <c r="AO18" i="8"/>
  <c r="AK18" i="8"/>
  <c r="AG18" i="8"/>
  <c r="AC18" i="8"/>
  <c r="Y18" i="8"/>
  <c r="U18" i="8"/>
  <c r="Q18" i="8"/>
  <c r="M18" i="8"/>
  <c r="I18" i="8"/>
  <c r="AN18" i="8"/>
  <c r="AJ18" i="8"/>
  <c r="AF18" i="8"/>
  <c r="AB18" i="8"/>
  <c r="X18" i="8"/>
  <c r="T18" i="8"/>
  <c r="P18" i="8"/>
  <c r="L18" i="8"/>
  <c r="H18" i="8"/>
  <c r="AM18" i="8"/>
  <c r="AI18" i="8"/>
  <c r="AE18" i="8"/>
  <c r="AA18" i="8"/>
  <c r="W18" i="8"/>
  <c r="S18" i="8"/>
  <c r="O18" i="8"/>
  <c r="K18" i="8"/>
  <c r="G18" i="8"/>
  <c r="AL18" i="8"/>
  <c r="V18" i="8"/>
  <c r="AH18" i="8"/>
  <c r="R18" i="8"/>
  <c r="J18" i="8"/>
  <c r="AD18" i="8"/>
  <c r="N18" i="8"/>
  <c r="Z18" i="8"/>
  <c r="AL28" i="8"/>
  <c r="AH28" i="8"/>
  <c r="AD28" i="8"/>
  <c r="Z28" i="8"/>
  <c r="V28" i="8"/>
  <c r="R28" i="8"/>
  <c r="N28" i="8"/>
  <c r="J28" i="8"/>
  <c r="AO28" i="8"/>
  <c r="AK28" i="8"/>
  <c r="AG28" i="8"/>
  <c r="AC28" i="8"/>
  <c r="Y28" i="8"/>
  <c r="U28" i="8"/>
  <c r="Q28" i="8"/>
  <c r="M28" i="8"/>
  <c r="I28" i="8"/>
  <c r="AN28" i="8"/>
  <c r="AJ28" i="8"/>
  <c r="AF28" i="8"/>
  <c r="AB28" i="8"/>
  <c r="X28" i="8"/>
  <c r="T28" i="8"/>
  <c r="P28" i="8"/>
  <c r="L28" i="8"/>
  <c r="H28" i="8"/>
  <c r="AM28" i="8"/>
  <c r="W28" i="8"/>
  <c r="G28" i="8"/>
  <c r="AI28" i="8"/>
  <c r="S28" i="8"/>
  <c r="AE28" i="8"/>
  <c r="O28" i="8"/>
  <c r="AA28" i="8"/>
  <c r="K28" i="8"/>
  <c r="G9" i="8"/>
  <c r="G39" i="8" l="1"/>
  <c r="W39" i="8"/>
  <c r="H39" i="8"/>
  <c r="AJ39" i="8"/>
  <c r="AL39" i="8"/>
  <c r="AO39" i="8"/>
  <c r="I39" i="8"/>
  <c r="R39" i="8"/>
  <c r="AC39" i="8"/>
  <c r="O39" i="8"/>
  <c r="V39" i="8"/>
  <c r="AB39" i="8"/>
  <c r="AM39" i="8"/>
  <c r="N39" i="8"/>
  <c r="Y39" i="8"/>
  <c r="AK39" i="8"/>
  <c r="AN39" i="8"/>
  <c r="L39" i="8"/>
  <c r="J39" i="8"/>
  <c r="Z39" i="8"/>
  <c r="AA39" i="8"/>
  <c r="AG39" i="8"/>
  <c r="X39" i="8"/>
  <c r="AE39" i="8"/>
  <c r="U39" i="8"/>
  <c r="P39" i="8"/>
  <c r="Q39" i="8"/>
  <c r="AI39" i="8"/>
  <c r="T39" i="8"/>
  <c r="S39" i="8"/>
  <c r="K39" i="8"/>
  <c r="M39" i="8"/>
  <c r="AD39" i="8"/>
  <c r="AH39" i="8"/>
  <c r="AF39" i="8"/>
  <c r="AH2" i="4" l="1"/>
  <c r="AP8" i="1"/>
  <c r="C7" i="3" l="1"/>
  <c r="D5" i="3"/>
  <c r="C5" i="3"/>
  <c r="D4" i="3"/>
  <c r="C4" i="3"/>
  <c r="B7" i="3"/>
  <c r="AQ8" i="1" s="1"/>
  <c r="B5" i="3"/>
  <c r="AO8" i="1" s="1"/>
  <c r="B4" i="3"/>
  <c r="AN8" i="1" s="1"/>
  <c r="B3" i="3"/>
  <c r="AM8" i="1" s="1"/>
  <c r="D3" i="3"/>
  <c r="C3" i="3"/>
  <c r="G8" i="1"/>
  <c r="H8" i="1" l="1"/>
  <c r="I8" i="1" l="1"/>
  <c r="J8" i="1" l="1"/>
  <c r="K8" i="1" l="1"/>
  <c r="L8" i="1" l="1"/>
  <c r="M8" i="1" l="1"/>
  <c r="N8" i="1" l="1"/>
  <c r="O8" i="1" l="1"/>
  <c r="P8" i="1" l="1"/>
  <c r="Q8" i="1" l="1"/>
  <c r="R8" i="1" l="1"/>
  <c r="S8" i="1" l="1"/>
  <c r="T8" i="1" l="1"/>
  <c r="U8" i="1" l="1"/>
  <c r="V8" i="1" l="1"/>
  <c r="W8" i="1" l="1"/>
  <c r="X8" i="1" l="1"/>
  <c r="Y8" i="1" l="1"/>
  <c r="Z8" i="1" l="1"/>
  <c r="AA8" i="1" l="1"/>
  <c r="AB8" i="1" l="1"/>
  <c r="AC8" i="1" l="1"/>
  <c r="AD8" i="1" l="1"/>
  <c r="AE8" i="1" l="1"/>
  <c r="AF8" i="1" l="1"/>
  <c r="AG8" i="1" l="1"/>
  <c r="AH8" i="1" l="1"/>
  <c r="AI8" i="1" l="1"/>
  <c r="AJ8" i="1" l="1"/>
  <c r="AK8" i="1" l="1"/>
  <c r="AN17" i="1" l="1"/>
  <c r="AO17" i="1"/>
  <c r="AP17" i="1"/>
  <c r="AQ17" i="1"/>
  <c r="AM17" i="1"/>
  <c r="AM11" i="1"/>
  <c r="AP11" i="1"/>
  <c r="AO11" i="1"/>
  <c r="AN11" i="1"/>
  <c r="AQ11" i="1"/>
  <c r="AM18" i="1"/>
  <c r="AO18" i="1"/>
  <c r="AP18" i="1"/>
  <c r="AN18" i="1"/>
  <c r="AQ18" i="1"/>
  <c r="AN14" i="1"/>
  <c r="AO14" i="1"/>
  <c r="AQ14" i="1"/>
  <c r="AM14" i="1"/>
  <c r="AP14" i="1"/>
  <c r="AN19" i="1"/>
  <c r="AQ19" i="1"/>
  <c r="AO19" i="1"/>
  <c r="AM19" i="1"/>
  <c r="AP19" i="1"/>
  <c r="AP25" i="1"/>
  <c r="AN25" i="1"/>
  <c r="AO25" i="1"/>
  <c r="AM25" i="1"/>
  <c r="AQ25" i="1"/>
  <c r="AM29" i="1"/>
  <c r="AO29" i="1"/>
  <c r="AP29" i="1"/>
  <c r="AQ29" i="1"/>
  <c r="AN29" i="1"/>
  <c r="AN32" i="1"/>
  <c r="AM32" i="1"/>
  <c r="AP32" i="1"/>
  <c r="AO32" i="1"/>
  <c r="AQ32" i="1"/>
  <c r="AN21" i="1"/>
  <c r="AO21" i="1"/>
  <c r="AQ21" i="1"/>
  <c r="AP21" i="1"/>
  <c r="AM21" i="1"/>
  <c r="AQ15" i="1"/>
  <c r="AN15" i="1"/>
  <c r="AO15" i="1"/>
  <c r="AP15" i="1"/>
  <c r="AM15" i="1"/>
  <c r="AM22" i="1"/>
  <c r="AN22" i="1"/>
  <c r="AO22" i="1"/>
  <c r="AQ22" i="1"/>
  <c r="AP22" i="1"/>
  <c r="AN23" i="1"/>
  <c r="AM23" i="1"/>
  <c r="AQ23" i="1"/>
  <c r="AP23" i="1"/>
  <c r="AO23" i="1"/>
  <c r="AN30" i="1"/>
  <c r="AP30" i="1"/>
  <c r="AO30" i="1"/>
  <c r="AM30" i="1"/>
  <c r="AQ30" i="1"/>
  <c r="AQ33" i="1"/>
  <c r="AN33" i="1"/>
  <c r="AO33" i="1"/>
  <c r="AP33" i="1"/>
  <c r="AM33" i="1"/>
  <c r="AN36" i="1"/>
  <c r="AQ36" i="1"/>
  <c r="AO36" i="1"/>
  <c r="AM36" i="1"/>
  <c r="AP36" i="1"/>
  <c r="AP12" i="1"/>
  <c r="AQ12" i="1"/>
  <c r="AN12" i="1"/>
  <c r="AM12" i="1"/>
  <c r="AO12" i="1"/>
  <c r="AO20" i="1"/>
  <c r="AP20" i="1"/>
  <c r="AN20" i="1"/>
  <c r="AQ20" i="1"/>
  <c r="AM20" i="1"/>
  <c r="AM27" i="1"/>
  <c r="AQ27" i="1"/>
  <c r="AO27" i="1"/>
  <c r="AP27" i="1"/>
  <c r="AN27" i="1"/>
  <c r="AQ34" i="1"/>
  <c r="AO34" i="1"/>
  <c r="AP34" i="1"/>
  <c r="AM34" i="1"/>
  <c r="AN34" i="1"/>
  <c r="AO37" i="1"/>
  <c r="AP37" i="1"/>
  <c r="AN37" i="1"/>
  <c r="AQ37" i="1"/>
  <c r="AM37" i="1"/>
  <c r="AO31" i="1"/>
  <c r="AM31" i="1"/>
  <c r="AP31" i="1"/>
  <c r="AQ31" i="1"/>
  <c r="AN31" i="1"/>
  <c r="AO9" i="1"/>
  <c r="AN9" i="1"/>
  <c r="AM9" i="1"/>
  <c r="AQ9" i="1"/>
  <c r="AP9" i="1"/>
  <c r="AN10" i="1"/>
  <c r="AO10" i="1"/>
  <c r="AP10" i="1"/>
  <c r="AQ10" i="1"/>
  <c r="AM10" i="1"/>
  <c r="AO16" i="1"/>
  <c r="AQ16" i="1"/>
  <c r="AP16" i="1"/>
  <c r="AM16" i="1"/>
  <c r="AN16" i="1"/>
  <c r="AQ13" i="1"/>
  <c r="AO13" i="1"/>
  <c r="AN13" i="1"/>
  <c r="AP13" i="1"/>
  <c r="AM13" i="1"/>
  <c r="AO24" i="1"/>
  <c r="AQ24" i="1"/>
  <c r="AM24" i="1"/>
  <c r="AN24" i="1"/>
  <c r="AP24" i="1"/>
  <c r="AM26" i="1"/>
  <c r="AP26" i="1"/>
  <c r="AN26" i="1"/>
  <c r="AO26" i="1"/>
  <c r="AQ26" i="1"/>
  <c r="AO38" i="1"/>
  <c r="AP38" i="1"/>
  <c r="AN38" i="1"/>
  <c r="AQ38" i="1"/>
  <c r="AM38" i="1"/>
  <c r="AN28" i="1"/>
  <c r="AQ28" i="1"/>
  <c r="AM28" i="1"/>
  <c r="AO28" i="1"/>
  <c r="AP28" i="1"/>
  <c r="AN35" i="1"/>
  <c r="AQ35" i="1"/>
  <c r="AM35" i="1"/>
  <c r="AO35" i="1"/>
  <c r="AP35" i="1"/>
  <c r="AR14" i="1" l="1"/>
  <c r="AR31" i="1"/>
  <c r="AR34" i="1"/>
  <c r="AR36" i="1"/>
  <c r="AR33" i="1"/>
  <c r="AR15" i="1"/>
  <c r="AR21" i="1"/>
  <c r="AR17" i="1"/>
  <c r="AR35" i="1"/>
  <c r="AR38" i="1"/>
  <c r="AR24" i="1"/>
  <c r="AR9" i="1"/>
  <c r="AR37" i="1"/>
  <c r="AR30" i="1"/>
  <c r="AR19" i="1"/>
  <c r="AR28" i="1"/>
  <c r="AR26" i="1"/>
  <c r="AR16" i="1"/>
  <c r="AR10" i="1"/>
  <c r="AR12" i="1"/>
  <c r="AR22" i="1"/>
  <c r="AR29" i="1"/>
  <c r="AR18" i="1"/>
  <c r="AR27" i="1"/>
  <c r="AR11" i="1"/>
  <c r="AR13" i="1"/>
  <c r="AR20" i="1"/>
  <c r="AR23" i="1"/>
  <c r="AR32" i="1"/>
  <c r="AR25" i="1"/>
</calcChain>
</file>

<file path=xl/sharedStrings.xml><?xml version="1.0" encoding="utf-8"?>
<sst xmlns="http://schemas.openxmlformats.org/spreadsheetml/2006/main" count="1470" uniqueCount="57">
  <si>
    <t>遅番</t>
    <rPh sb="0" eb="2">
      <t>オソバン</t>
    </rPh>
    <phoneticPr fontId="3"/>
  </si>
  <si>
    <t>早番</t>
    <rPh sb="0" eb="2">
      <t>ハヤバン</t>
    </rPh>
    <phoneticPr fontId="3"/>
  </si>
  <si>
    <t>通常</t>
    <rPh sb="0" eb="2">
      <t>ツウジョウ</t>
    </rPh>
    <phoneticPr fontId="3"/>
  </si>
  <si>
    <t>定休日</t>
    <rPh sb="0" eb="3">
      <t>テイキュウビ</t>
    </rPh>
    <phoneticPr fontId="3"/>
  </si>
  <si>
    <t>開始</t>
    <rPh sb="0" eb="2">
      <t>カイシ</t>
    </rPh>
    <phoneticPr fontId="3"/>
  </si>
  <si>
    <t>終了</t>
    <rPh sb="0" eb="2">
      <t>シュウリョウ</t>
    </rPh>
    <phoneticPr fontId="3"/>
  </si>
  <si>
    <t>氏 名</t>
    <rPh sb="0" eb="1">
      <t>シ</t>
    </rPh>
    <rPh sb="2" eb="3">
      <t>メイ</t>
    </rPh>
    <phoneticPr fontId="1"/>
  </si>
  <si>
    <t>シフト別グラフ</t>
    <rPh sb="3" eb="4">
      <t>ベツ</t>
    </rPh>
    <phoneticPr fontId="3"/>
  </si>
  <si>
    <t>休み</t>
    <rPh sb="0" eb="1">
      <t>ヤス</t>
    </rPh>
    <phoneticPr fontId="3"/>
  </si>
  <si>
    <t>-</t>
    <phoneticPr fontId="3"/>
  </si>
  <si>
    <t>リスト情報</t>
    <rPh sb="3" eb="5">
      <t>ジョウホウ</t>
    </rPh>
    <phoneticPr fontId="3"/>
  </si>
  <si>
    <t>計</t>
    <rPh sb="0" eb="1">
      <t>ケイ</t>
    </rPh>
    <phoneticPr fontId="3"/>
  </si>
  <si>
    <t>祝日設定</t>
  </si>
  <si>
    <t>日</t>
    <rPh sb="0" eb="1">
      <t>ニチ</t>
    </rPh>
    <phoneticPr fontId="3"/>
  </si>
  <si>
    <t>シフト情報の登録</t>
    <rPh sb="3" eb="5">
      <t>ジョウホウ</t>
    </rPh>
    <rPh sb="6" eb="8">
      <t>トウロク</t>
    </rPh>
    <phoneticPr fontId="3"/>
  </si>
  <si>
    <t>月リスト</t>
    <rPh sb="0" eb="1">
      <t>ツキ</t>
    </rPh>
    <phoneticPr fontId="3"/>
  </si>
  <si>
    <t>user_01</t>
  </si>
  <si>
    <t>user_02</t>
  </si>
  <si>
    <t>user_03</t>
  </si>
  <si>
    <t>user_04</t>
  </si>
  <si>
    <t>user_05</t>
  </si>
  <si>
    <t>user_06</t>
  </si>
  <si>
    <t>user_07</t>
  </si>
  <si>
    <t>user_08</t>
  </si>
  <si>
    <t>user_09</t>
  </si>
  <si>
    <t>user_10</t>
  </si>
  <si>
    <t>user_11</t>
  </si>
  <si>
    <t>user_12</t>
  </si>
  <si>
    <t>user_13</t>
  </si>
  <si>
    <t>user_14</t>
  </si>
  <si>
    <t>user_15</t>
  </si>
  <si>
    <t>user_16</t>
  </si>
  <si>
    <t>user_17</t>
  </si>
  <si>
    <t>user_18</t>
  </si>
  <si>
    <t>user_19</t>
  </si>
  <si>
    <t>user_20</t>
  </si>
  <si>
    <t>user_21</t>
  </si>
  <si>
    <t>user_22</t>
  </si>
  <si>
    <t>user_23</t>
  </si>
  <si>
    <t>user_24</t>
  </si>
  <si>
    <t>user_25</t>
  </si>
  <si>
    <t>user_26</t>
  </si>
  <si>
    <t>user_27</t>
  </si>
  <si>
    <t>user_28</t>
  </si>
  <si>
    <t>user_29</t>
  </si>
  <si>
    <t>user_30</t>
  </si>
  <si>
    <t>開始時刻</t>
    <rPh sb="0" eb="2">
      <t>カイシ</t>
    </rPh>
    <rPh sb="2" eb="4">
      <t>ジコク</t>
    </rPh>
    <phoneticPr fontId="1"/>
  </si>
  <si>
    <t>終了時刻</t>
    <rPh sb="0" eb="2">
      <t>シュウリョウ</t>
    </rPh>
    <rPh sb="2" eb="4">
      <t>ジコク</t>
    </rPh>
    <phoneticPr fontId="1"/>
  </si>
  <si>
    <t>休憩開始</t>
    <rPh sb="0" eb="2">
      <t>キュウケイ</t>
    </rPh>
    <rPh sb="2" eb="4">
      <t>カイシ</t>
    </rPh>
    <phoneticPr fontId="1"/>
  </si>
  <si>
    <t>休憩終了</t>
    <rPh sb="2" eb="4">
      <t>シュウリョウ</t>
    </rPh>
    <phoneticPr fontId="1"/>
  </si>
  <si>
    <t>時リスト</t>
    <rPh sb="0" eb="1">
      <t>ジ</t>
    </rPh>
    <phoneticPr fontId="3"/>
  </si>
  <si>
    <t>分リスト</t>
    <rPh sb="0" eb="1">
      <t>フン</t>
    </rPh>
    <phoneticPr fontId="3"/>
  </si>
  <si>
    <t>日付の調節</t>
    <rPh sb="0" eb="2">
      <t>ヒヅケ</t>
    </rPh>
    <rPh sb="3" eb="5">
      <t>チョウセツ</t>
    </rPh>
    <phoneticPr fontId="3"/>
  </si>
  <si>
    <t>休み</t>
    <rPh sb="0" eb="1">
      <t>ヤス</t>
    </rPh>
    <phoneticPr fontId="3"/>
  </si>
  <si>
    <t>月別シートの初期化</t>
    <rPh sb="0" eb="2">
      <t>ツキベツ</t>
    </rPh>
    <rPh sb="6" eb="9">
      <t>ショキカ</t>
    </rPh>
    <phoneticPr fontId="3"/>
  </si>
  <si>
    <t>日別シートの初期化</t>
    <rPh sb="0" eb="1">
      <t>ヒ</t>
    </rPh>
    <rPh sb="1" eb="2">
      <t>ベツ</t>
    </rPh>
    <rPh sb="6" eb="8">
      <t>ショキ</t>
    </rPh>
    <rPh sb="8" eb="9">
      <t>カ</t>
    </rPh>
    <phoneticPr fontId="3"/>
  </si>
  <si>
    <t>ああ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</si>
</sst>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General&quot;年&quot;"/>
    <numFmt numFmtId="177" formatCode="General&quot;月&quot;"/>
    <numFmt numFmtId="178" formatCode="h:mm;@"/>
    <numFmt numFmtId="179" formatCode="d\_x000a_\(aaa\)"/>
    <numFmt numFmtId="180" formatCode="yyyy/mm/dd"/>
    <numFmt numFmtId="181" formatCode="d\(aaa\)"/>
    <numFmt numFmtId="182" formatCode="d"/>
    <numFmt numFmtId="183" formatCode="General&quot;日&quot;"/>
  </numFmts>
  <fonts count="1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メイリオ"/>
      <family val="3"/>
      <charset val="128"/>
    </font>
    <font>
      <sz val="14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sz val="11"/>
      <color rgb="FF000000"/>
      <name val="ＭＳ Ｐゴシック"/>
      <family val="3"/>
      <charset val="128"/>
    </font>
    <font>
      <sz val="9"/>
      <color theme="0"/>
      <name val="ＭＳ Ｐゴシック"/>
      <family val="2"/>
      <charset val="128"/>
      <scheme val="minor"/>
    </font>
    <font>
      <sz val="10"/>
      <color theme="1"/>
      <name val="Meiryo UI"/>
      <family val="2"/>
      <charset val="128"/>
    </font>
  </fonts>
  <fills count="12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rgb="FFFFFDF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>
      <alignment vertical="center"/>
    </xf>
    <xf numFmtId="0" fontId="13" fillId="0" borderId="0">
      <alignment vertical="center"/>
    </xf>
  </cellStyleXfs>
  <cellXfs count="84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78" fontId="7" fillId="0" borderId="8" xfId="0" applyNumberFormat="1" applyFont="1" applyFill="1" applyBorder="1" applyAlignment="1">
      <alignment horizontal="center" vertical="center"/>
    </xf>
    <xf numFmtId="179" fontId="6" fillId="2" borderId="2" xfId="0" applyNumberFormat="1" applyFont="1" applyFill="1" applyBorder="1" applyAlignment="1">
      <alignment horizontal="center" vertical="center" wrapText="1"/>
    </xf>
    <xf numFmtId="0" fontId="0" fillId="3" borderId="17" xfId="0" applyFill="1" applyBorder="1">
      <alignment vertical="center"/>
    </xf>
    <xf numFmtId="0" fontId="0" fillId="3" borderId="18" xfId="0" applyFill="1" applyBorder="1">
      <alignment vertical="center"/>
    </xf>
    <xf numFmtId="0" fontId="0" fillId="3" borderId="19" xfId="0" applyFill="1" applyBorder="1">
      <alignment vertical="center"/>
    </xf>
    <xf numFmtId="0" fontId="0" fillId="4" borderId="2" xfId="0" applyFill="1" applyBorder="1" applyAlignment="1">
      <alignment horizontal="center" vertical="center"/>
    </xf>
    <xf numFmtId="178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8" fillId="4" borderId="2" xfId="0" applyFont="1" applyFill="1" applyBorder="1" applyAlignment="1">
      <alignment horizontal="center" vertical="center"/>
    </xf>
    <xf numFmtId="179" fontId="9" fillId="2" borderId="2" xfId="0" applyNumberFormat="1" applyFont="1" applyFill="1" applyBorder="1" applyAlignment="1">
      <alignment horizontal="center" vertical="center" wrapText="1"/>
    </xf>
    <xf numFmtId="176" fontId="10" fillId="2" borderId="10" xfId="0" applyNumberFormat="1" applyFont="1" applyFill="1" applyBorder="1" applyAlignment="1">
      <alignment horizontal="center" vertical="center"/>
    </xf>
    <xf numFmtId="176" fontId="9" fillId="2" borderId="6" xfId="0" applyNumberFormat="1" applyFont="1" applyFill="1" applyBorder="1" applyAlignment="1">
      <alignment horizontal="center" vertical="center"/>
    </xf>
    <xf numFmtId="176" fontId="9" fillId="2" borderId="7" xfId="0" applyNumberFormat="1" applyFont="1" applyFill="1" applyBorder="1" applyAlignment="1">
      <alignment horizontal="center" vertical="center"/>
    </xf>
    <xf numFmtId="176" fontId="9" fillId="2" borderId="10" xfId="0" applyNumberFormat="1" applyFont="1" applyFill="1" applyBorder="1" applyAlignment="1">
      <alignment horizontal="center" vertical="center"/>
    </xf>
    <xf numFmtId="176" fontId="9" fillId="2" borderId="11" xfId="0" applyNumberFormat="1" applyFont="1" applyFill="1" applyBorder="1" applyAlignment="1">
      <alignment horizontal="center" vertical="center"/>
    </xf>
    <xf numFmtId="177" fontId="0" fillId="0" borderId="26" xfId="0" applyNumberFormat="1" applyBorder="1">
      <alignment vertical="center"/>
    </xf>
    <xf numFmtId="181" fontId="0" fillId="0" borderId="27" xfId="0" applyNumberFormat="1" applyBorder="1">
      <alignment vertical="center"/>
    </xf>
    <xf numFmtId="181" fontId="0" fillId="0" borderId="28" xfId="0" applyNumberFormat="1" applyBorder="1">
      <alignment vertical="center"/>
    </xf>
    <xf numFmtId="182" fontId="0" fillId="0" borderId="0" xfId="0" applyNumberFormat="1" applyBorder="1">
      <alignment vertical="center"/>
    </xf>
    <xf numFmtId="0" fontId="0" fillId="0" borderId="29" xfId="0" applyBorder="1">
      <alignment vertical="center"/>
    </xf>
    <xf numFmtId="178" fontId="0" fillId="0" borderId="30" xfId="0" applyNumberFormat="1" applyBorder="1">
      <alignment vertical="center"/>
    </xf>
    <xf numFmtId="178" fontId="0" fillId="0" borderId="31" xfId="0" applyNumberFormat="1" applyBorder="1">
      <alignment vertical="center"/>
    </xf>
    <xf numFmtId="0" fontId="0" fillId="0" borderId="32" xfId="0" applyBorder="1">
      <alignment vertical="center"/>
    </xf>
    <xf numFmtId="178" fontId="0" fillId="0" borderId="33" xfId="0" applyNumberFormat="1" applyBorder="1">
      <alignment vertical="center"/>
    </xf>
    <xf numFmtId="178" fontId="0" fillId="0" borderId="34" xfId="0" applyNumberFormat="1" applyBorder="1">
      <alignment vertical="center"/>
    </xf>
    <xf numFmtId="0" fontId="0" fillId="0" borderId="35" xfId="0" applyBorder="1">
      <alignment vertical="center"/>
    </xf>
    <xf numFmtId="178" fontId="0" fillId="0" borderId="36" xfId="0" applyNumberFormat="1" applyBorder="1">
      <alignment vertical="center"/>
    </xf>
    <xf numFmtId="178" fontId="0" fillId="0" borderId="37" xfId="0" applyNumberFormat="1" applyBorder="1">
      <alignment vertical="center"/>
    </xf>
    <xf numFmtId="0" fontId="0" fillId="0" borderId="0" xfId="0" applyBorder="1">
      <alignment vertical="center"/>
    </xf>
    <xf numFmtId="0" fontId="2" fillId="0" borderId="0" xfId="0" applyFont="1" applyBorder="1">
      <alignment vertical="center"/>
    </xf>
    <xf numFmtId="0" fontId="0" fillId="0" borderId="0" xfId="0" applyFill="1" applyBorder="1">
      <alignment vertical="center"/>
    </xf>
    <xf numFmtId="178" fontId="12" fillId="2" borderId="2" xfId="0" applyNumberFormat="1" applyFont="1" applyFill="1" applyBorder="1" applyAlignment="1">
      <alignment horizontal="center" vertical="center"/>
    </xf>
    <xf numFmtId="178" fontId="2" fillId="5" borderId="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178" fontId="2" fillId="5" borderId="8" xfId="0" applyNumberFormat="1" applyFont="1" applyFill="1" applyBorder="1" applyAlignment="1">
      <alignment horizontal="center" vertical="center"/>
    </xf>
    <xf numFmtId="0" fontId="0" fillId="4" borderId="38" xfId="0" applyFill="1" applyBorder="1" applyAlignment="1">
      <alignment vertical="center"/>
    </xf>
    <xf numFmtId="178" fontId="0" fillId="4" borderId="22" xfId="0" applyNumberFormat="1" applyFill="1" applyBorder="1">
      <alignment vertical="center"/>
    </xf>
    <xf numFmtId="0" fontId="0" fillId="4" borderId="23" xfId="0" applyFill="1" applyBorder="1" applyAlignment="1">
      <alignment horizontal="right" vertical="center"/>
    </xf>
    <xf numFmtId="0" fontId="0" fillId="4" borderId="2" xfId="0" applyFill="1" applyBorder="1">
      <alignment vertical="center"/>
    </xf>
    <xf numFmtId="0" fontId="0" fillId="4" borderId="6" xfId="0" applyFill="1" applyBorder="1">
      <alignment vertical="center"/>
    </xf>
    <xf numFmtId="0" fontId="0" fillId="0" borderId="41" xfId="0" applyBorder="1" applyAlignment="1">
      <alignment vertical="center"/>
    </xf>
    <xf numFmtId="176" fontId="9" fillId="0" borderId="41" xfId="0" applyNumberFormat="1" applyFont="1" applyFill="1" applyBorder="1" applyAlignment="1">
      <alignment vertical="center"/>
    </xf>
    <xf numFmtId="0" fontId="4" fillId="6" borderId="1" xfId="0" applyFont="1" applyFill="1" applyBorder="1">
      <alignment vertical="center"/>
    </xf>
    <xf numFmtId="0" fontId="4" fillId="7" borderId="1" xfId="0" applyFont="1" applyFill="1" applyBorder="1">
      <alignment vertical="center"/>
    </xf>
    <xf numFmtId="0" fontId="4" fillId="8" borderId="1" xfId="0" applyFont="1" applyFill="1" applyBorder="1">
      <alignment vertical="center"/>
    </xf>
    <xf numFmtId="0" fontId="4" fillId="9" borderId="1" xfId="0" applyFont="1" applyFill="1" applyBorder="1">
      <alignment vertical="center"/>
    </xf>
    <xf numFmtId="0" fontId="4" fillId="10" borderId="1" xfId="0" applyFont="1" applyFill="1" applyBorder="1">
      <alignment vertical="center"/>
    </xf>
    <xf numFmtId="0" fontId="4" fillId="11" borderId="0" xfId="0" applyFont="1" applyFill="1" applyBorder="1">
      <alignment vertical="center"/>
    </xf>
    <xf numFmtId="0" fontId="13" fillId="0" borderId="0" xfId="1">
      <alignment vertical="center"/>
    </xf>
    <xf numFmtId="176" fontId="10" fillId="2" borderId="21" xfId="0" applyNumberFormat="1" applyFont="1" applyFill="1" applyBorder="1" applyAlignment="1">
      <alignment horizontal="center" vertical="center"/>
    </xf>
    <xf numFmtId="176" fontId="9" fillId="2" borderId="22" xfId="0" applyNumberFormat="1" applyFont="1" applyFill="1" applyBorder="1" applyAlignment="1">
      <alignment horizontal="center" vertical="center"/>
    </xf>
    <xf numFmtId="176" fontId="9" fillId="2" borderId="23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8" fontId="7" fillId="0" borderId="15" xfId="0" applyNumberFormat="1" applyFont="1" applyFill="1" applyBorder="1" applyAlignment="1">
      <alignment horizontal="center" vertical="center"/>
    </xf>
    <xf numFmtId="178" fontId="7" fillId="0" borderId="16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6" fontId="5" fillId="2" borderId="12" xfId="0" applyNumberFormat="1" applyFont="1" applyFill="1" applyBorder="1" applyAlignment="1">
      <alignment horizontal="center" vertical="center"/>
    </xf>
    <xf numFmtId="176" fontId="5" fillId="2" borderId="14" xfId="0" applyNumberFormat="1" applyFont="1" applyFill="1" applyBorder="1" applyAlignment="1">
      <alignment horizontal="center" vertical="center"/>
    </xf>
    <xf numFmtId="177" fontId="5" fillId="2" borderId="13" xfId="0" applyNumberFormat="1" applyFont="1" applyFill="1" applyBorder="1" applyAlignment="1">
      <alignment horizontal="center" vertical="center"/>
    </xf>
    <xf numFmtId="177" fontId="5" fillId="2" borderId="9" xfId="0" applyNumberFormat="1" applyFont="1" applyFill="1" applyBorder="1" applyAlignment="1">
      <alignment horizontal="center" vertical="center"/>
    </xf>
    <xf numFmtId="176" fontId="10" fillId="2" borderId="22" xfId="0" applyNumberFormat="1" applyFont="1" applyFill="1" applyBorder="1" applyAlignment="1">
      <alignment horizontal="center" vertical="center"/>
    </xf>
    <xf numFmtId="176" fontId="10" fillId="2" borderId="42" xfId="0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177" fontId="5" fillId="2" borderId="39" xfId="0" applyNumberFormat="1" applyFont="1" applyFill="1" applyBorder="1" applyAlignment="1">
      <alignment horizontal="center" vertical="center"/>
    </xf>
    <xf numFmtId="177" fontId="5" fillId="2" borderId="40" xfId="0" applyNumberFormat="1" applyFont="1" applyFill="1" applyBorder="1" applyAlignment="1">
      <alignment horizontal="center" vertical="center"/>
    </xf>
    <xf numFmtId="183" fontId="5" fillId="2" borderId="13" xfId="0" applyNumberFormat="1" applyFont="1" applyFill="1" applyBorder="1" applyAlignment="1">
      <alignment horizontal="center" vertical="center"/>
    </xf>
    <xf numFmtId="183" fontId="5" fillId="2" borderId="9" xfId="0" applyNumberFormat="1" applyFont="1" applyFill="1" applyBorder="1" applyAlignment="1">
      <alignment horizontal="center" vertical="center"/>
    </xf>
  </cellXfs>
  <cellStyles count="2">
    <cellStyle name="標準" xfId="0" builtinId="0"/>
    <cellStyle name="標準 2" xfId="1"/>
  </cellStyles>
  <dxfs count="155"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44336"/>
      </font>
    </dxf>
    <dxf>
      <font>
        <color rgb="FF2196F3"/>
      </font>
    </dxf>
    <dxf>
      <font>
        <color rgb="FFFFC107"/>
      </font>
    </dxf>
    <dxf>
      <fill>
        <patternFill>
          <bgColor rgb="FFFFC107"/>
        </patternFill>
      </fill>
    </dxf>
    <dxf>
      <fill>
        <patternFill>
          <bgColor rgb="FF8BC34A"/>
        </patternFill>
      </fill>
    </dxf>
    <dxf>
      <fill>
        <patternFill>
          <bgColor rgb="FF9E9E9E"/>
        </patternFill>
      </fill>
    </dxf>
    <dxf>
      <fill>
        <patternFill>
          <bgColor rgb="FFF44336"/>
        </patternFill>
      </fill>
    </dxf>
    <dxf>
      <fill>
        <patternFill>
          <bgColor rgb="FF2196F3"/>
        </patternFill>
      </fill>
    </dxf>
    <dxf>
      <fill>
        <patternFill>
          <bgColor rgb="FF8BC34A"/>
        </patternFill>
      </fill>
    </dxf>
    <dxf>
      <fill>
        <patternFill>
          <bgColor rgb="FFFFC107"/>
        </patternFill>
      </fill>
    </dxf>
    <dxf>
      <font>
        <color rgb="FFF44336"/>
      </font>
    </dxf>
    <dxf>
      <font>
        <color rgb="FF2196F3"/>
      </font>
    </dxf>
    <dxf>
      <font>
        <color rgb="FFF44336"/>
      </font>
    </dxf>
  </dxfs>
  <tableStyles count="0" defaultTableStyle="TableStyleMedium2" defaultPivotStyle="PivotStyleLight16"/>
  <colors>
    <mruColors>
      <color rgb="FF9E9E9E"/>
      <color rgb="FFF44336"/>
      <color rgb="FF2196F3"/>
      <color rgb="FF8BC34A"/>
      <color rgb="FFFFC107"/>
      <color rgb="FFFFFDF5"/>
      <color rgb="FFE91E63"/>
      <color rgb="FFFF0B3F"/>
      <color rgb="FF97D256"/>
      <color rgb="FF00B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30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107"/>
              </a:solidFill>
              <a:ln>
                <a:noFill/>
              </a:ln>
              <a:effectLst/>
            </c:spPr>
          </c:dPt>
          <c:val>
            <c:numRef>
              <c:f>月別!$AM$9:$AM$38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BC34A"/>
            </a:solidFill>
            <a:ln>
              <a:noFill/>
            </a:ln>
            <a:effectLst/>
          </c:spPr>
          <c:invertIfNegative val="0"/>
          <c:val>
            <c:numRef>
              <c:f>月別!$AN$9:$AN$38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2196F3"/>
            </a:solidFill>
            <a:ln>
              <a:noFill/>
            </a:ln>
            <a:effectLst/>
          </c:spPr>
          <c:invertIfNegative val="0"/>
          <c:val>
            <c:numRef>
              <c:f>月別!$AO$9:$AO$38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F44336"/>
            </a:solidFill>
            <a:ln>
              <a:noFill/>
            </a:ln>
            <a:effectLst/>
          </c:spPr>
          <c:invertIfNegative val="0"/>
          <c:val>
            <c:numRef>
              <c:f>月別!$AP$9:$AP$38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55765728"/>
        <c:axId val="255766112"/>
      </c:barChart>
      <c:catAx>
        <c:axId val="2557657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255766112"/>
        <c:crosses val="autoZero"/>
        <c:auto val="1"/>
        <c:lblAlgn val="ctr"/>
        <c:lblOffset val="100"/>
        <c:noMultiLvlLbl val="0"/>
      </c:catAx>
      <c:valAx>
        <c:axId val="25576611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5576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33028</xdr:colOff>
      <xdr:row>0</xdr:row>
      <xdr:rowOff>1</xdr:rowOff>
    </xdr:from>
    <xdr:to>
      <xdr:col>9</xdr:col>
      <xdr:colOff>588870</xdr:colOff>
      <xdr:row>173</xdr:row>
      <xdr:rowOff>168873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8" y="1"/>
          <a:ext cx="6728042" cy="314775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169064</xdr:colOff>
      <xdr:row>0</xdr:row>
      <xdr:rowOff>214314</xdr:rowOff>
    </xdr:from>
    <xdr:to>
      <xdr:col>9</xdr:col>
      <xdr:colOff>107712</xdr:colOff>
      <xdr:row>2</xdr:row>
      <xdr:rowOff>173833</xdr:rowOff>
    </xdr:to>
    <xdr:grpSp>
      <xdr:nvGrpSpPr>
        <xdr:cNvPr id="2" name="グループ化 1"/>
        <xdr:cNvGrpSpPr/>
      </xdr:nvGrpSpPr>
      <xdr:grpSpPr>
        <a:xfrm>
          <a:off x="369089" y="214314"/>
          <a:ext cx="4653523" cy="759619"/>
          <a:chOff x="383381" y="214314"/>
          <a:chExt cx="4653523" cy="759619"/>
        </a:xfrm>
      </xdr:grpSpPr>
      <xdr:sp macro="" textlink="">
        <xdr:nvSpPr>
          <xdr:cNvPr id="3" name="テキスト ボックス 2"/>
          <xdr:cNvSpPr txBox="1"/>
        </xdr:nvSpPr>
        <xdr:spPr>
          <a:xfrm>
            <a:off x="1446177" y="260695"/>
            <a:ext cx="3590727" cy="7001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ctr" anchorCtr="0">
            <a:noAutofit/>
          </a:bodyPr>
          <a:lstStyle/>
          <a:p>
            <a:r>
              <a:rPr kumimoji="1" lang="ja-JP" altLang="en-US" sz="2800" b="1" cap="none" spc="0">
                <a:ln w="31550" cmpd="sng">
                  <a:noFill/>
                  <a:prstDash val="solid"/>
                </a:ln>
                <a:solidFill>
                  <a:schemeClr val="bg1"/>
                </a:solidFill>
                <a:effectLst>
                  <a:outerShdw blurRad="50800" dist="40000" dir="5400000" algn="tl" rotWithShape="0">
                    <a:srgbClr val="000000">
                      <a:shade val="5000"/>
                      <a:satMod val="120000"/>
                      <a:alpha val="33000"/>
                    </a:srgbClr>
                  </a:outerShdw>
                </a:effectLst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シフト管理表（月別）</a:t>
            </a:r>
          </a:p>
        </xdr:txBody>
      </xdr:sp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3381" y="214314"/>
            <a:ext cx="857681" cy="759619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2</xdr:col>
      <xdr:colOff>9525</xdr:colOff>
      <xdr:row>7</xdr:row>
      <xdr:rowOff>380999</xdr:rowOff>
    </xdr:from>
    <xdr:to>
      <xdr:col>6</xdr:col>
      <xdr:colOff>0</xdr:colOff>
      <xdr:row>38</xdr:row>
      <xdr:rowOff>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47625</xdr:colOff>
          <xdr:row>4</xdr:row>
          <xdr:rowOff>47625</xdr:rowOff>
        </xdr:from>
        <xdr:to>
          <xdr:col>13</xdr:col>
          <xdr:colOff>400050</xdr:colOff>
          <xdr:row>5</xdr:row>
          <xdr:rowOff>171450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登録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4</xdr:row>
          <xdr:rowOff>47625</xdr:rowOff>
        </xdr:from>
        <xdr:to>
          <xdr:col>18</xdr:col>
          <xdr:colOff>400050</xdr:colOff>
          <xdr:row>5</xdr:row>
          <xdr:rowOff>171450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初期化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47625</xdr:colOff>
          <xdr:row>4</xdr:row>
          <xdr:rowOff>47625</xdr:rowOff>
        </xdr:from>
        <xdr:to>
          <xdr:col>23</xdr:col>
          <xdr:colOff>400050</xdr:colOff>
          <xdr:row>5</xdr:row>
          <xdr:rowOff>171450</xdr:rowOff>
        </xdr:to>
        <xdr:sp macro="" textlink="">
          <xdr:nvSpPr>
            <xdr:cNvPr id="1040" name="Butto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初期化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4</xdr:row>
          <xdr:rowOff>47625</xdr:rowOff>
        </xdr:from>
        <xdr:to>
          <xdr:col>5</xdr:col>
          <xdr:colOff>638175</xdr:colOff>
          <xdr:row>5</xdr:row>
          <xdr:rowOff>171450</xdr:rowOff>
        </xdr:to>
        <xdr:sp macro="" textlink="">
          <xdr:nvSpPr>
            <xdr:cNvPr id="2049" name="SpinButton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4</xdr:row>
          <xdr:rowOff>47625</xdr:rowOff>
        </xdr:from>
        <xdr:to>
          <xdr:col>11</xdr:col>
          <xdr:colOff>304800</xdr:colOff>
          <xdr:row>5</xdr:row>
          <xdr:rowOff>171450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入力フォームを表示</a:t>
              </a:r>
            </a:p>
          </xdr:txBody>
        </xdr:sp>
        <xdr:clientData fPrintsWithSheet="0"/>
      </xdr:twoCellAnchor>
    </mc:Choice>
    <mc:Fallback/>
  </mc:AlternateContent>
  <xdr:twoCellAnchor editAs="absolute">
    <xdr:from>
      <xdr:col>1</xdr:col>
      <xdr:colOff>169064</xdr:colOff>
      <xdr:row>0</xdr:row>
      <xdr:rowOff>214314</xdr:rowOff>
    </xdr:from>
    <xdr:to>
      <xdr:col>9</xdr:col>
      <xdr:colOff>107712</xdr:colOff>
      <xdr:row>2</xdr:row>
      <xdr:rowOff>173833</xdr:rowOff>
    </xdr:to>
    <xdr:grpSp>
      <xdr:nvGrpSpPr>
        <xdr:cNvPr id="7" name="グループ化 6"/>
        <xdr:cNvGrpSpPr/>
      </xdr:nvGrpSpPr>
      <xdr:grpSpPr>
        <a:xfrm>
          <a:off x="369089" y="214314"/>
          <a:ext cx="4653523" cy="759619"/>
          <a:chOff x="383381" y="214314"/>
          <a:chExt cx="4653523" cy="759619"/>
        </a:xfrm>
      </xdr:grpSpPr>
      <xdr:sp macro="" textlink="">
        <xdr:nvSpPr>
          <xdr:cNvPr id="8" name="テキスト ボックス 7"/>
          <xdr:cNvSpPr txBox="1"/>
        </xdr:nvSpPr>
        <xdr:spPr>
          <a:xfrm>
            <a:off x="1446177" y="260695"/>
            <a:ext cx="3590727" cy="7001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ctr" anchorCtr="0">
            <a:noAutofit/>
          </a:bodyPr>
          <a:lstStyle/>
          <a:p>
            <a:r>
              <a:rPr kumimoji="1" lang="ja-JP" altLang="en-US" sz="2800" b="1" cap="none" spc="0">
                <a:ln w="31550" cmpd="sng">
                  <a:noFill/>
                  <a:prstDash val="solid"/>
                </a:ln>
                <a:solidFill>
                  <a:schemeClr val="bg1"/>
                </a:solidFill>
                <a:effectLst>
                  <a:outerShdw blurRad="50800" dist="40000" dir="5400000" algn="tl" rotWithShape="0">
                    <a:srgbClr val="000000">
                      <a:shade val="5000"/>
                      <a:satMod val="120000"/>
                      <a:alpha val="33000"/>
                    </a:srgbClr>
                  </a:outerShdw>
                </a:effectLst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シフト管理表（日別）</a:t>
            </a:r>
          </a:p>
        </xdr:txBody>
      </xdr:sp>
      <xdr:pic>
        <xdr:nvPicPr>
          <xdr:cNvPr id="9" name="図 8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3381" y="214314"/>
            <a:ext cx="857681" cy="759619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Normal="100" workbookViewId="0">
      <selection activeCell="L33" sqref="L33"/>
    </sheetView>
  </sheetViews>
  <sheetFormatPr defaultRowHeight="14.25"/>
  <cols>
    <col min="1" max="16384" width="9" style="55"/>
  </cols>
  <sheetData/>
  <sheetProtection sheet="1" objects="1" scenarios="1"/>
  <phoneticPr fontId="3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R38"/>
  <sheetViews>
    <sheetView showGridLines="0" workbookViewId="0">
      <selection activeCell="B9" sqref="B9"/>
    </sheetView>
  </sheetViews>
  <sheetFormatPr defaultRowHeight="13.5"/>
  <cols>
    <col min="1" max="1" width="2.625" customWidth="1"/>
    <col min="2" max="2" width="11.625" customWidth="1"/>
    <col min="4" max="4" width="8.75" customWidth="1"/>
    <col min="6" max="6" width="5.875" bestFit="1" customWidth="1"/>
    <col min="7" max="37" width="5.875" customWidth="1"/>
    <col min="38" max="38" width="2.625" customWidth="1"/>
    <col min="39" max="44" width="7.125" customWidth="1"/>
  </cols>
  <sheetData>
    <row r="1" spans="1:44" ht="30" customHeight="1"/>
    <row r="2" spans="1:44" ht="33.6" customHeight="1" thickBot="1">
      <c r="B2" s="1"/>
      <c r="C2" s="1"/>
      <c r="D2" s="1"/>
      <c r="E2" s="1"/>
      <c r="F2" s="1"/>
      <c r="G2" s="1"/>
      <c r="H2" s="1"/>
      <c r="I2" s="1"/>
      <c r="J2" s="49"/>
      <c r="K2" s="52"/>
      <c r="L2" s="50"/>
      <c r="M2" s="53"/>
      <c r="N2" s="51"/>
      <c r="O2" s="54"/>
      <c r="P2" s="35"/>
      <c r="Q2" s="35"/>
      <c r="R2" s="35"/>
      <c r="S2" s="35"/>
      <c r="T2" s="35"/>
      <c r="U2" s="35"/>
      <c r="V2" s="35"/>
      <c r="W2" s="35"/>
      <c r="X2" s="35"/>
    </row>
    <row r="3" spans="1:44" ht="15" thickTop="1" thickBot="1"/>
    <row r="4" spans="1:44" ht="14.25" thickBot="1">
      <c r="E4" s="4"/>
      <c r="F4" s="17" t="s">
        <v>1</v>
      </c>
      <c r="G4" s="18" t="s">
        <v>2</v>
      </c>
      <c r="H4" s="18" t="s">
        <v>0</v>
      </c>
      <c r="I4" s="19" t="s">
        <v>3</v>
      </c>
      <c r="K4" s="56" t="s">
        <v>14</v>
      </c>
      <c r="L4" s="57"/>
      <c r="M4" s="57"/>
      <c r="N4" s="58"/>
      <c r="P4" s="56" t="s">
        <v>54</v>
      </c>
      <c r="Q4" s="57"/>
      <c r="R4" s="57"/>
      <c r="S4" s="58"/>
      <c r="U4" s="56" t="s">
        <v>55</v>
      </c>
      <c r="V4" s="57"/>
      <c r="W4" s="57"/>
      <c r="X4" s="58"/>
    </row>
    <row r="5" spans="1:44" ht="17.25" customHeight="1">
      <c r="B5" s="68">
        <v>2015</v>
      </c>
      <c r="C5" s="70">
        <v>1</v>
      </c>
      <c r="E5" s="20" t="s">
        <v>4</v>
      </c>
      <c r="F5" s="5">
        <v>0.33333333333333331</v>
      </c>
      <c r="G5" s="5">
        <v>0.45833333333333331</v>
      </c>
      <c r="H5" s="5">
        <v>0.66666666666666663</v>
      </c>
      <c r="I5" s="65" t="s">
        <v>13</v>
      </c>
      <c r="K5" s="59"/>
      <c r="L5" s="60"/>
      <c r="M5" s="60"/>
      <c r="N5" s="61"/>
      <c r="P5" s="59"/>
      <c r="Q5" s="60"/>
      <c r="R5" s="60"/>
      <c r="S5" s="61"/>
      <c r="U5" s="59"/>
      <c r="V5" s="60"/>
      <c r="W5" s="60"/>
      <c r="X5" s="61"/>
    </row>
    <row r="6" spans="1:44" ht="17.25" customHeight="1" thickBot="1">
      <c r="B6" s="69"/>
      <c r="C6" s="71"/>
      <c r="E6" s="21" t="s">
        <v>5</v>
      </c>
      <c r="F6" s="6">
        <v>0.66666666666666663</v>
      </c>
      <c r="G6" s="6">
        <v>0.79166666666666663</v>
      </c>
      <c r="H6" s="6">
        <v>0.875</v>
      </c>
      <c r="I6" s="66"/>
      <c r="K6" s="62"/>
      <c r="L6" s="63"/>
      <c r="M6" s="63"/>
      <c r="N6" s="64"/>
      <c r="P6" s="62"/>
      <c r="Q6" s="63"/>
      <c r="R6" s="63"/>
      <c r="S6" s="64"/>
      <c r="U6" s="62"/>
      <c r="V6" s="63"/>
      <c r="W6" s="63"/>
      <c r="X6" s="64"/>
    </row>
    <row r="8" spans="1:44" ht="30" customHeight="1">
      <c r="B8" s="3" t="s">
        <v>6</v>
      </c>
      <c r="C8" s="67" t="s">
        <v>7</v>
      </c>
      <c r="D8" s="67"/>
      <c r="E8" s="67"/>
      <c r="F8" s="67"/>
      <c r="G8" s="7">
        <f>DATE(B5,C5,1)</f>
        <v>42005</v>
      </c>
      <c r="H8" s="7">
        <f>IF(ISERROR(IF(MONTH(G8+1)=MONTH(G8), G8+1,"")),"",IF(MONTH(G8+1)=MONTH(G8), G8+1,""))</f>
        <v>42006</v>
      </c>
      <c r="I8" s="7">
        <f t="shared" ref="I8:AK8" si="0">IF(ISERROR(IF(MONTH(H8+1)=MONTH(H8), H8+1,"")),"",IF(MONTH(H8+1)=MONTH(H8), H8+1,""))</f>
        <v>42007</v>
      </c>
      <c r="J8" s="7">
        <f t="shared" si="0"/>
        <v>42008</v>
      </c>
      <c r="K8" s="7">
        <f t="shared" si="0"/>
        <v>42009</v>
      </c>
      <c r="L8" s="7">
        <f t="shared" si="0"/>
        <v>42010</v>
      </c>
      <c r="M8" s="7">
        <f t="shared" si="0"/>
        <v>42011</v>
      </c>
      <c r="N8" s="7">
        <f t="shared" si="0"/>
        <v>42012</v>
      </c>
      <c r="O8" s="7">
        <f t="shared" si="0"/>
        <v>42013</v>
      </c>
      <c r="P8" s="7">
        <f t="shared" si="0"/>
        <v>42014</v>
      </c>
      <c r="Q8" s="7">
        <f t="shared" si="0"/>
        <v>42015</v>
      </c>
      <c r="R8" s="7">
        <f t="shared" si="0"/>
        <v>42016</v>
      </c>
      <c r="S8" s="7">
        <f t="shared" si="0"/>
        <v>42017</v>
      </c>
      <c r="T8" s="7">
        <f t="shared" si="0"/>
        <v>42018</v>
      </c>
      <c r="U8" s="7">
        <f t="shared" si="0"/>
        <v>42019</v>
      </c>
      <c r="V8" s="7">
        <f t="shared" si="0"/>
        <v>42020</v>
      </c>
      <c r="W8" s="7">
        <f t="shared" si="0"/>
        <v>42021</v>
      </c>
      <c r="X8" s="7">
        <f t="shared" si="0"/>
        <v>42022</v>
      </c>
      <c r="Y8" s="7">
        <f t="shared" si="0"/>
        <v>42023</v>
      </c>
      <c r="Z8" s="7">
        <f t="shared" si="0"/>
        <v>42024</v>
      </c>
      <c r="AA8" s="7">
        <f t="shared" si="0"/>
        <v>42025</v>
      </c>
      <c r="AB8" s="7">
        <f t="shared" si="0"/>
        <v>42026</v>
      </c>
      <c r="AC8" s="7">
        <f t="shared" si="0"/>
        <v>42027</v>
      </c>
      <c r="AD8" s="7">
        <f t="shared" si="0"/>
        <v>42028</v>
      </c>
      <c r="AE8" s="7">
        <f t="shared" si="0"/>
        <v>42029</v>
      </c>
      <c r="AF8" s="7">
        <f t="shared" si="0"/>
        <v>42030</v>
      </c>
      <c r="AG8" s="7">
        <f t="shared" si="0"/>
        <v>42031</v>
      </c>
      <c r="AH8" s="7">
        <f t="shared" si="0"/>
        <v>42032</v>
      </c>
      <c r="AI8" s="7">
        <f t="shared" si="0"/>
        <v>42033</v>
      </c>
      <c r="AJ8" s="7">
        <f t="shared" si="0"/>
        <v>42034</v>
      </c>
      <c r="AK8" s="7">
        <f t="shared" si="0"/>
        <v>42035</v>
      </c>
      <c r="AM8" s="16" t="str">
        <f>設定!B3</f>
        <v>早番</v>
      </c>
      <c r="AN8" s="16" t="str">
        <f>設定!B4</f>
        <v>通常</v>
      </c>
      <c r="AO8" s="16" t="str">
        <f>設定!B5</f>
        <v>遅番</v>
      </c>
      <c r="AP8" s="16" t="str">
        <f>設定!B6</f>
        <v>休み</v>
      </c>
      <c r="AQ8" s="16" t="str">
        <f>設定!B7</f>
        <v>定休日</v>
      </c>
      <c r="AR8" s="16" t="s">
        <v>11</v>
      </c>
    </row>
    <row r="9" spans="1:44" ht="37.5" customHeight="1">
      <c r="A9">
        <v>1</v>
      </c>
      <c r="B9" s="11"/>
      <c r="C9" s="8"/>
      <c r="D9" s="9"/>
      <c r="E9" s="9"/>
      <c r="F9" s="10"/>
      <c r="G9" s="15" t="str">
        <f>IF(G$8="","",IF(TEXT(WEEKDAY(G$8),"aaa")=設定!$C$7,設定!$B$7,""))</f>
        <v/>
      </c>
      <c r="H9" s="15" t="str">
        <f>IF(H$8="","",IF(TEXT(WEEKDAY(H$8),"aaa")=設定!$C$7,設定!$B$7,""))</f>
        <v/>
      </c>
      <c r="I9" s="15" t="str">
        <f>IF(I$8="","",IF(TEXT(WEEKDAY(I$8),"aaa")=設定!$C$7,設定!$B$7,""))</f>
        <v/>
      </c>
      <c r="J9" s="15" t="str">
        <f>IF(J$8="","",IF(TEXT(WEEKDAY(J$8),"aaa")=設定!$C$7,設定!$B$7,""))</f>
        <v>定休日</v>
      </c>
      <c r="K9" s="15" t="str">
        <f>IF(K$8="","",IF(TEXT(WEEKDAY(K$8),"aaa")=設定!$C$7,設定!$B$7,""))</f>
        <v/>
      </c>
      <c r="L9" s="15" t="str">
        <f>IF(L$8="","",IF(TEXT(WEEKDAY(L$8),"aaa")=設定!$C$7,設定!$B$7,""))</f>
        <v/>
      </c>
      <c r="M9" s="15" t="str">
        <f>IF(M$8="","",IF(TEXT(WEEKDAY(M$8),"aaa")=設定!$C$7,設定!$B$7,""))</f>
        <v/>
      </c>
      <c r="N9" s="15" t="str">
        <f>IF(N$8="","",IF(TEXT(WEEKDAY(N$8),"aaa")=設定!$C$7,設定!$B$7,""))</f>
        <v/>
      </c>
      <c r="O9" s="15" t="str">
        <f>IF(O$8="","",IF(TEXT(WEEKDAY(O$8),"aaa")=設定!$C$7,設定!$B$7,""))</f>
        <v/>
      </c>
      <c r="P9" s="15" t="str">
        <f>IF(P$8="","",IF(TEXT(WEEKDAY(P$8),"aaa")=設定!$C$7,設定!$B$7,""))</f>
        <v/>
      </c>
      <c r="Q9" s="15" t="str">
        <f>IF(Q$8="","",IF(TEXT(WEEKDAY(Q$8),"aaa")=設定!$C$7,設定!$B$7,""))</f>
        <v>定休日</v>
      </c>
      <c r="R9" s="15" t="str">
        <f>IF(R$8="","",IF(TEXT(WEEKDAY(R$8),"aaa")=設定!$C$7,設定!$B$7,""))</f>
        <v/>
      </c>
      <c r="S9" s="15" t="str">
        <f>IF(S$8="","",IF(TEXT(WEEKDAY(S$8),"aaa")=設定!$C$7,設定!$B$7,""))</f>
        <v/>
      </c>
      <c r="T9" s="15" t="str">
        <f>IF(T$8="","",IF(TEXT(WEEKDAY(T$8),"aaa")=設定!$C$7,設定!$B$7,""))</f>
        <v/>
      </c>
      <c r="U9" s="15" t="str">
        <f>IF(U$8="","",IF(TEXT(WEEKDAY(U$8),"aaa")=設定!$C$7,設定!$B$7,""))</f>
        <v/>
      </c>
      <c r="V9" s="15" t="str">
        <f>IF(V$8="","",IF(TEXT(WEEKDAY(V$8),"aaa")=設定!$C$7,設定!$B$7,""))</f>
        <v/>
      </c>
      <c r="W9" s="15" t="str">
        <f>IF(W$8="","",IF(TEXT(WEEKDAY(W$8),"aaa")=設定!$C$7,設定!$B$7,""))</f>
        <v/>
      </c>
      <c r="X9" s="15" t="str">
        <f>IF(X$8="","",IF(TEXT(WEEKDAY(X$8),"aaa")=設定!$C$7,設定!$B$7,""))</f>
        <v>定休日</v>
      </c>
      <c r="Y9" s="15" t="str">
        <f>IF(Y$8="","",IF(TEXT(WEEKDAY(Y$8),"aaa")=設定!$C$7,設定!$B$7,""))</f>
        <v/>
      </c>
      <c r="Z9" s="15" t="str">
        <f>IF(Z$8="","",IF(TEXT(WEEKDAY(Z$8),"aaa")=設定!$C$7,設定!$B$7,""))</f>
        <v/>
      </c>
      <c r="AA9" s="15" t="str">
        <f>IF(AA$8="","",IF(TEXT(WEEKDAY(AA$8),"aaa")=設定!$C$7,設定!$B$7,""))</f>
        <v/>
      </c>
      <c r="AB9" s="15" t="str">
        <f>IF(AB$8="","",IF(TEXT(WEEKDAY(AB$8),"aaa")=設定!$C$7,設定!$B$7,""))</f>
        <v/>
      </c>
      <c r="AC9" s="15" t="str">
        <f>IF(AC$8="","",IF(TEXT(WEEKDAY(AC$8),"aaa")=設定!$C$7,設定!$B$7,""))</f>
        <v/>
      </c>
      <c r="AD9" s="15" t="str">
        <f>IF(AD$8="","",IF(TEXT(WEEKDAY(AD$8),"aaa")=設定!$C$7,設定!$B$7,""))</f>
        <v/>
      </c>
      <c r="AE9" s="15" t="str">
        <f>IF(AE$8="","",IF(TEXT(WEEKDAY(AE$8),"aaa")=設定!$C$7,設定!$B$7,""))</f>
        <v>定休日</v>
      </c>
      <c r="AF9" s="15" t="str">
        <f>IF(AF$8="","",IF(TEXT(WEEKDAY(AF$8),"aaa")=設定!$C$7,設定!$B$7,""))</f>
        <v/>
      </c>
      <c r="AG9" s="15" t="str">
        <f>IF(AG$8="","",IF(TEXT(WEEKDAY(AG$8),"aaa")=設定!$C$7,設定!$B$7,""))</f>
        <v/>
      </c>
      <c r="AH9" s="15" t="str">
        <f>IF(AH$8="","",IF(TEXT(WEEKDAY(AH$8),"aaa")=設定!$C$7,設定!$B$7,""))</f>
        <v/>
      </c>
      <c r="AI9" s="15" t="str">
        <f>IF(AI$8="","",IF(TEXT(WEEKDAY(AI$8),"aaa")=設定!$C$7,設定!$B$7,""))</f>
        <v/>
      </c>
      <c r="AJ9" s="15" t="str">
        <f>IF(AJ$8="","",IF(TEXT(WEEKDAY(AJ$8),"aaa")=設定!$C$7,設定!$B$7,""))</f>
        <v/>
      </c>
      <c r="AK9" s="15" t="str">
        <f>IF(AK$8="","",IF(TEXT(WEEKDAY(AK$8),"aaa")=設定!$C$7,設定!$B$7,""))</f>
        <v/>
      </c>
      <c r="AM9" s="11">
        <f>COUNTIF($G9:$AK9,AM$8)</f>
        <v>0</v>
      </c>
      <c r="AN9" s="11">
        <f>COUNTIF($G9:$AK9,AN$8)</f>
        <v>0</v>
      </c>
      <c r="AO9" s="11">
        <f>COUNTIF($G9:$AK9,AO$8)</f>
        <v>0</v>
      </c>
      <c r="AP9" s="11">
        <f>COUNTIF($G9:$AK9,AP$8)</f>
        <v>0</v>
      </c>
      <c r="AQ9" s="11">
        <f>COUNTIF($G9:$AK9,AQ$8)</f>
        <v>4</v>
      </c>
      <c r="AR9" s="11">
        <f>SUM(AM9:AQ9)</f>
        <v>4</v>
      </c>
    </row>
    <row r="10" spans="1:44" ht="37.5" customHeight="1">
      <c r="A10">
        <v>2</v>
      </c>
      <c r="B10" s="11"/>
      <c r="C10" s="8"/>
      <c r="D10" s="9"/>
      <c r="E10" s="9"/>
      <c r="F10" s="10"/>
      <c r="G10" s="15" t="str">
        <f>IF(G$8="","",IF(TEXT(WEEKDAY(G$8),"aaa")=設定!$C$7,設定!$B$7,""))</f>
        <v/>
      </c>
      <c r="H10" s="15" t="str">
        <f>IF(H$8="","",IF(TEXT(WEEKDAY(H$8),"aaa")=設定!$C$7,設定!$B$7,""))</f>
        <v/>
      </c>
      <c r="I10" s="15" t="str">
        <f>IF(I$8="","",IF(TEXT(WEEKDAY(I$8),"aaa")=設定!$C$7,設定!$B$7,""))</f>
        <v/>
      </c>
      <c r="J10" s="15" t="str">
        <f>IF(J$8="","",IF(TEXT(WEEKDAY(J$8),"aaa")=設定!$C$7,設定!$B$7,""))</f>
        <v>定休日</v>
      </c>
      <c r="K10" s="15" t="str">
        <f>IF(K$8="","",IF(TEXT(WEEKDAY(K$8),"aaa")=設定!$C$7,設定!$B$7,""))</f>
        <v/>
      </c>
      <c r="L10" s="15" t="str">
        <f>IF(L$8="","",IF(TEXT(WEEKDAY(L$8),"aaa")=設定!$C$7,設定!$B$7,""))</f>
        <v/>
      </c>
      <c r="M10" s="15" t="str">
        <f>IF(M$8="","",IF(TEXT(WEEKDAY(M$8),"aaa")=設定!$C$7,設定!$B$7,""))</f>
        <v/>
      </c>
      <c r="N10" s="15" t="str">
        <f>IF(N$8="","",IF(TEXT(WEEKDAY(N$8),"aaa")=設定!$C$7,設定!$B$7,""))</f>
        <v/>
      </c>
      <c r="O10" s="15" t="str">
        <f>IF(O$8="","",IF(TEXT(WEEKDAY(O$8),"aaa")=設定!$C$7,設定!$B$7,""))</f>
        <v/>
      </c>
      <c r="P10" s="15" t="str">
        <f>IF(P$8="","",IF(TEXT(WEEKDAY(P$8),"aaa")=設定!$C$7,設定!$B$7,""))</f>
        <v/>
      </c>
      <c r="Q10" s="15" t="str">
        <f>IF(Q$8="","",IF(TEXT(WEEKDAY(Q$8),"aaa")=設定!$C$7,設定!$B$7,""))</f>
        <v>定休日</v>
      </c>
      <c r="R10" s="15" t="str">
        <f>IF(R$8="","",IF(TEXT(WEEKDAY(R$8),"aaa")=設定!$C$7,設定!$B$7,""))</f>
        <v/>
      </c>
      <c r="S10" s="15" t="str">
        <f>IF(S$8="","",IF(TEXT(WEEKDAY(S$8),"aaa")=設定!$C$7,設定!$B$7,""))</f>
        <v/>
      </c>
      <c r="T10" s="15" t="str">
        <f>IF(T$8="","",IF(TEXT(WEEKDAY(T$8),"aaa")=設定!$C$7,設定!$B$7,""))</f>
        <v/>
      </c>
      <c r="U10" s="15" t="str">
        <f>IF(U$8="","",IF(TEXT(WEEKDAY(U$8),"aaa")=設定!$C$7,設定!$B$7,""))</f>
        <v/>
      </c>
      <c r="V10" s="15" t="str">
        <f>IF(V$8="","",IF(TEXT(WEEKDAY(V$8),"aaa")=設定!$C$7,設定!$B$7,""))</f>
        <v/>
      </c>
      <c r="W10" s="15" t="str">
        <f>IF(W$8="","",IF(TEXT(WEEKDAY(W$8),"aaa")=設定!$C$7,設定!$B$7,""))</f>
        <v/>
      </c>
      <c r="X10" s="15" t="str">
        <f>IF(X$8="","",IF(TEXT(WEEKDAY(X$8),"aaa")=設定!$C$7,設定!$B$7,""))</f>
        <v>定休日</v>
      </c>
      <c r="Y10" s="15" t="str">
        <f>IF(Y$8="","",IF(TEXT(WEEKDAY(Y$8),"aaa")=設定!$C$7,設定!$B$7,""))</f>
        <v/>
      </c>
      <c r="Z10" s="15" t="str">
        <f>IF(Z$8="","",IF(TEXT(WEEKDAY(Z$8),"aaa")=設定!$C$7,設定!$B$7,""))</f>
        <v/>
      </c>
      <c r="AA10" s="15" t="str">
        <f>IF(AA$8="","",IF(TEXT(WEEKDAY(AA$8),"aaa")=設定!$C$7,設定!$B$7,""))</f>
        <v/>
      </c>
      <c r="AB10" s="15" t="str">
        <f>IF(AB$8="","",IF(TEXT(WEEKDAY(AB$8),"aaa")=設定!$C$7,設定!$B$7,""))</f>
        <v/>
      </c>
      <c r="AC10" s="15" t="str">
        <f>IF(AC$8="","",IF(TEXT(WEEKDAY(AC$8),"aaa")=設定!$C$7,設定!$B$7,""))</f>
        <v/>
      </c>
      <c r="AD10" s="15" t="str">
        <f>IF(AD$8="","",IF(TEXT(WEEKDAY(AD$8),"aaa")=設定!$C$7,設定!$B$7,""))</f>
        <v/>
      </c>
      <c r="AE10" s="15" t="str">
        <f>IF(AE$8="","",IF(TEXT(WEEKDAY(AE$8),"aaa")=設定!$C$7,設定!$B$7,""))</f>
        <v>定休日</v>
      </c>
      <c r="AF10" s="15" t="str">
        <f>IF(AF$8="","",IF(TEXT(WEEKDAY(AF$8),"aaa")=設定!$C$7,設定!$B$7,""))</f>
        <v/>
      </c>
      <c r="AG10" s="15" t="str">
        <f>IF(AG$8="","",IF(TEXT(WEEKDAY(AG$8),"aaa")=設定!$C$7,設定!$B$7,""))</f>
        <v/>
      </c>
      <c r="AH10" s="15" t="str">
        <f>IF(AH$8="","",IF(TEXT(WEEKDAY(AH$8),"aaa")=設定!$C$7,設定!$B$7,""))</f>
        <v/>
      </c>
      <c r="AI10" s="15" t="str">
        <f>IF(AI$8="","",IF(TEXT(WEEKDAY(AI$8),"aaa")=設定!$C$7,設定!$B$7,""))</f>
        <v/>
      </c>
      <c r="AJ10" s="15" t="str">
        <f>IF(AJ$8="","",IF(TEXT(WEEKDAY(AJ$8),"aaa")=設定!$C$7,設定!$B$7,""))</f>
        <v/>
      </c>
      <c r="AK10" s="15" t="str">
        <f>IF(AK$8="","",IF(TEXT(WEEKDAY(AK$8),"aaa")=設定!$C$7,設定!$B$7,""))</f>
        <v/>
      </c>
      <c r="AM10" s="11">
        <f t="shared" ref="AM10:AQ25" si="1">COUNTIF($G10:$AK10,AM$8)</f>
        <v>0</v>
      </c>
      <c r="AN10" s="11">
        <f t="shared" si="1"/>
        <v>0</v>
      </c>
      <c r="AO10" s="11">
        <f t="shared" si="1"/>
        <v>0</v>
      </c>
      <c r="AP10" s="11">
        <f t="shared" si="1"/>
        <v>0</v>
      </c>
      <c r="AQ10" s="11">
        <f t="shared" si="1"/>
        <v>4</v>
      </c>
      <c r="AR10" s="11">
        <f t="shared" ref="AR10:AR18" si="2">SUM(AM10:AQ10)</f>
        <v>4</v>
      </c>
    </row>
    <row r="11" spans="1:44" ht="37.5" customHeight="1">
      <c r="A11">
        <v>3</v>
      </c>
      <c r="B11" s="11"/>
      <c r="C11" s="8"/>
      <c r="D11" s="9"/>
      <c r="E11" s="9"/>
      <c r="F11" s="10"/>
      <c r="G11" s="15" t="str">
        <f>IF(G$8="","",IF(TEXT(WEEKDAY(G$8),"aaa")=設定!$C$7,設定!$B$7,""))</f>
        <v/>
      </c>
      <c r="H11" s="15" t="str">
        <f>IF(H$8="","",IF(TEXT(WEEKDAY(H$8),"aaa")=設定!$C$7,設定!$B$7,""))</f>
        <v/>
      </c>
      <c r="I11" s="15" t="str">
        <f>IF(I$8="","",IF(TEXT(WEEKDAY(I$8),"aaa")=設定!$C$7,設定!$B$7,""))</f>
        <v/>
      </c>
      <c r="J11" s="15" t="str">
        <f>IF(J$8="","",IF(TEXT(WEEKDAY(J$8),"aaa")=設定!$C$7,設定!$B$7,""))</f>
        <v>定休日</v>
      </c>
      <c r="K11" s="15" t="str">
        <f>IF(K$8="","",IF(TEXT(WEEKDAY(K$8),"aaa")=設定!$C$7,設定!$B$7,""))</f>
        <v/>
      </c>
      <c r="L11" s="15" t="str">
        <f>IF(L$8="","",IF(TEXT(WEEKDAY(L$8),"aaa")=設定!$C$7,設定!$B$7,""))</f>
        <v/>
      </c>
      <c r="M11" s="15" t="str">
        <f>IF(M$8="","",IF(TEXT(WEEKDAY(M$8),"aaa")=設定!$C$7,設定!$B$7,""))</f>
        <v/>
      </c>
      <c r="N11" s="15" t="str">
        <f>IF(N$8="","",IF(TEXT(WEEKDAY(N$8),"aaa")=設定!$C$7,設定!$B$7,""))</f>
        <v/>
      </c>
      <c r="O11" s="15" t="str">
        <f>IF(O$8="","",IF(TEXT(WEEKDAY(O$8),"aaa")=設定!$C$7,設定!$B$7,""))</f>
        <v/>
      </c>
      <c r="P11" s="15" t="str">
        <f>IF(P$8="","",IF(TEXT(WEEKDAY(P$8),"aaa")=設定!$C$7,設定!$B$7,""))</f>
        <v/>
      </c>
      <c r="Q11" s="15" t="str">
        <f>IF(Q$8="","",IF(TEXT(WEEKDAY(Q$8),"aaa")=設定!$C$7,設定!$B$7,""))</f>
        <v>定休日</v>
      </c>
      <c r="R11" s="15" t="str">
        <f>IF(R$8="","",IF(TEXT(WEEKDAY(R$8),"aaa")=設定!$C$7,設定!$B$7,""))</f>
        <v/>
      </c>
      <c r="S11" s="15" t="str">
        <f>IF(S$8="","",IF(TEXT(WEEKDAY(S$8),"aaa")=設定!$C$7,設定!$B$7,""))</f>
        <v/>
      </c>
      <c r="T11" s="15" t="str">
        <f>IF(T$8="","",IF(TEXT(WEEKDAY(T$8),"aaa")=設定!$C$7,設定!$B$7,""))</f>
        <v/>
      </c>
      <c r="U11" s="15" t="str">
        <f>IF(U$8="","",IF(TEXT(WEEKDAY(U$8),"aaa")=設定!$C$7,設定!$B$7,""))</f>
        <v/>
      </c>
      <c r="V11" s="15" t="str">
        <f>IF(V$8="","",IF(TEXT(WEEKDAY(V$8),"aaa")=設定!$C$7,設定!$B$7,""))</f>
        <v/>
      </c>
      <c r="W11" s="15" t="str">
        <f>IF(W$8="","",IF(TEXT(WEEKDAY(W$8),"aaa")=設定!$C$7,設定!$B$7,""))</f>
        <v/>
      </c>
      <c r="X11" s="15" t="str">
        <f>IF(X$8="","",IF(TEXT(WEEKDAY(X$8),"aaa")=設定!$C$7,設定!$B$7,""))</f>
        <v>定休日</v>
      </c>
      <c r="Y11" s="15" t="str">
        <f>IF(Y$8="","",IF(TEXT(WEEKDAY(Y$8),"aaa")=設定!$C$7,設定!$B$7,""))</f>
        <v/>
      </c>
      <c r="Z11" s="15" t="str">
        <f>IF(Z$8="","",IF(TEXT(WEEKDAY(Z$8),"aaa")=設定!$C$7,設定!$B$7,""))</f>
        <v/>
      </c>
      <c r="AA11" s="15" t="str">
        <f>IF(AA$8="","",IF(TEXT(WEEKDAY(AA$8),"aaa")=設定!$C$7,設定!$B$7,""))</f>
        <v/>
      </c>
      <c r="AB11" s="15" t="str">
        <f>IF(AB$8="","",IF(TEXT(WEEKDAY(AB$8),"aaa")=設定!$C$7,設定!$B$7,""))</f>
        <v/>
      </c>
      <c r="AC11" s="15" t="str">
        <f>IF(AC$8="","",IF(TEXT(WEEKDAY(AC$8),"aaa")=設定!$C$7,設定!$B$7,""))</f>
        <v/>
      </c>
      <c r="AD11" s="15" t="str">
        <f>IF(AD$8="","",IF(TEXT(WEEKDAY(AD$8),"aaa")=設定!$C$7,設定!$B$7,""))</f>
        <v/>
      </c>
      <c r="AE11" s="15" t="str">
        <f>IF(AE$8="","",IF(TEXT(WEEKDAY(AE$8),"aaa")=設定!$C$7,設定!$B$7,""))</f>
        <v>定休日</v>
      </c>
      <c r="AF11" s="15" t="str">
        <f>IF(AF$8="","",IF(TEXT(WEEKDAY(AF$8),"aaa")=設定!$C$7,設定!$B$7,""))</f>
        <v/>
      </c>
      <c r="AG11" s="15" t="str">
        <f>IF(AG$8="","",IF(TEXT(WEEKDAY(AG$8),"aaa")=設定!$C$7,設定!$B$7,""))</f>
        <v/>
      </c>
      <c r="AH11" s="15" t="str">
        <f>IF(AH$8="","",IF(TEXT(WEEKDAY(AH$8),"aaa")=設定!$C$7,設定!$B$7,""))</f>
        <v/>
      </c>
      <c r="AI11" s="15" t="str">
        <f>IF(AI$8="","",IF(TEXT(WEEKDAY(AI$8),"aaa")=設定!$C$7,設定!$B$7,""))</f>
        <v/>
      </c>
      <c r="AJ11" s="15" t="str">
        <f>IF(AJ$8="","",IF(TEXT(WEEKDAY(AJ$8),"aaa")=設定!$C$7,設定!$B$7,""))</f>
        <v/>
      </c>
      <c r="AK11" s="15" t="str">
        <f>IF(AK$8="","",IF(TEXT(WEEKDAY(AK$8),"aaa")=設定!$C$7,設定!$B$7,""))</f>
        <v/>
      </c>
      <c r="AM11" s="11">
        <f t="shared" si="1"/>
        <v>0</v>
      </c>
      <c r="AN11" s="11">
        <f t="shared" si="1"/>
        <v>0</v>
      </c>
      <c r="AO11" s="11">
        <f t="shared" si="1"/>
        <v>0</v>
      </c>
      <c r="AP11" s="11">
        <f t="shared" si="1"/>
        <v>0</v>
      </c>
      <c r="AQ11" s="11">
        <f t="shared" si="1"/>
        <v>4</v>
      </c>
      <c r="AR11" s="11">
        <f t="shared" si="2"/>
        <v>4</v>
      </c>
    </row>
    <row r="12" spans="1:44" ht="37.5" customHeight="1">
      <c r="A12">
        <v>4</v>
      </c>
      <c r="B12" s="11"/>
      <c r="C12" s="8"/>
      <c r="D12" s="9"/>
      <c r="E12" s="9"/>
      <c r="F12" s="10"/>
      <c r="G12" s="15" t="str">
        <f>IF(G$8="","",IF(TEXT(WEEKDAY(G$8),"aaa")=設定!$C$7,設定!$B$7,""))</f>
        <v/>
      </c>
      <c r="H12" s="15" t="str">
        <f>IF(H$8="","",IF(TEXT(WEEKDAY(H$8),"aaa")=設定!$C$7,設定!$B$7,""))</f>
        <v/>
      </c>
      <c r="I12" s="15" t="str">
        <f>IF(I$8="","",IF(TEXT(WEEKDAY(I$8),"aaa")=設定!$C$7,設定!$B$7,""))</f>
        <v/>
      </c>
      <c r="J12" s="15" t="str">
        <f>IF(J$8="","",IF(TEXT(WEEKDAY(J$8),"aaa")=設定!$C$7,設定!$B$7,""))</f>
        <v>定休日</v>
      </c>
      <c r="K12" s="15" t="str">
        <f>IF(K$8="","",IF(TEXT(WEEKDAY(K$8),"aaa")=設定!$C$7,設定!$B$7,""))</f>
        <v/>
      </c>
      <c r="L12" s="15" t="str">
        <f>IF(L$8="","",IF(TEXT(WEEKDAY(L$8),"aaa")=設定!$C$7,設定!$B$7,""))</f>
        <v/>
      </c>
      <c r="M12" s="15" t="str">
        <f>IF(M$8="","",IF(TEXT(WEEKDAY(M$8),"aaa")=設定!$C$7,設定!$B$7,""))</f>
        <v/>
      </c>
      <c r="N12" s="15" t="str">
        <f>IF(N$8="","",IF(TEXT(WEEKDAY(N$8),"aaa")=設定!$C$7,設定!$B$7,""))</f>
        <v/>
      </c>
      <c r="O12" s="15" t="str">
        <f>IF(O$8="","",IF(TEXT(WEEKDAY(O$8),"aaa")=設定!$C$7,設定!$B$7,""))</f>
        <v/>
      </c>
      <c r="P12" s="15" t="str">
        <f>IF(P$8="","",IF(TEXT(WEEKDAY(P$8),"aaa")=設定!$C$7,設定!$B$7,""))</f>
        <v/>
      </c>
      <c r="Q12" s="15" t="str">
        <f>IF(Q$8="","",IF(TEXT(WEEKDAY(Q$8),"aaa")=設定!$C$7,設定!$B$7,""))</f>
        <v>定休日</v>
      </c>
      <c r="R12" s="15" t="str">
        <f>IF(R$8="","",IF(TEXT(WEEKDAY(R$8),"aaa")=設定!$C$7,設定!$B$7,""))</f>
        <v/>
      </c>
      <c r="S12" s="15" t="str">
        <f>IF(S$8="","",IF(TEXT(WEEKDAY(S$8),"aaa")=設定!$C$7,設定!$B$7,""))</f>
        <v/>
      </c>
      <c r="T12" s="15" t="str">
        <f>IF(T$8="","",IF(TEXT(WEEKDAY(T$8),"aaa")=設定!$C$7,設定!$B$7,""))</f>
        <v/>
      </c>
      <c r="U12" s="15" t="str">
        <f>IF(U$8="","",IF(TEXT(WEEKDAY(U$8),"aaa")=設定!$C$7,設定!$B$7,""))</f>
        <v/>
      </c>
      <c r="V12" s="15" t="str">
        <f>IF(V$8="","",IF(TEXT(WEEKDAY(V$8),"aaa")=設定!$C$7,設定!$B$7,""))</f>
        <v/>
      </c>
      <c r="W12" s="15" t="str">
        <f>IF(W$8="","",IF(TEXT(WEEKDAY(W$8),"aaa")=設定!$C$7,設定!$B$7,""))</f>
        <v/>
      </c>
      <c r="X12" s="15" t="str">
        <f>IF(X$8="","",IF(TEXT(WEEKDAY(X$8),"aaa")=設定!$C$7,設定!$B$7,""))</f>
        <v>定休日</v>
      </c>
      <c r="Y12" s="15" t="str">
        <f>IF(Y$8="","",IF(TEXT(WEEKDAY(Y$8),"aaa")=設定!$C$7,設定!$B$7,""))</f>
        <v/>
      </c>
      <c r="Z12" s="15" t="str">
        <f>IF(Z$8="","",IF(TEXT(WEEKDAY(Z$8),"aaa")=設定!$C$7,設定!$B$7,""))</f>
        <v/>
      </c>
      <c r="AA12" s="15" t="str">
        <f>IF(AA$8="","",IF(TEXT(WEEKDAY(AA$8),"aaa")=設定!$C$7,設定!$B$7,""))</f>
        <v/>
      </c>
      <c r="AB12" s="15" t="str">
        <f>IF(AB$8="","",IF(TEXT(WEEKDAY(AB$8),"aaa")=設定!$C$7,設定!$B$7,""))</f>
        <v/>
      </c>
      <c r="AC12" s="15" t="str">
        <f>IF(AC$8="","",IF(TEXT(WEEKDAY(AC$8),"aaa")=設定!$C$7,設定!$B$7,""))</f>
        <v/>
      </c>
      <c r="AD12" s="15" t="str">
        <f>IF(AD$8="","",IF(TEXT(WEEKDAY(AD$8),"aaa")=設定!$C$7,設定!$B$7,""))</f>
        <v/>
      </c>
      <c r="AE12" s="15" t="str">
        <f>IF(AE$8="","",IF(TEXT(WEEKDAY(AE$8),"aaa")=設定!$C$7,設定!$B$7,""))</f>
        <v>定休日</v>
      </c>
      <c r="AF12" s="15" t="str">
        <f>IF(AF$8="","",IF(TEXT(WEEKDAY(AF$8),"aaa")=設定!$C$7,設定!$B$7,""))</f>
        <v/>
      </c>
      <c r="AG12" s="15" t="str">
        <f>IF(AG$8="","",IF(TEXT(WEEKDAY(AG$8),"aaa")=設定!$C$7,設定!$B$7,""))</f>
        <v/>
      </c>
      <c r="AH12" s="15" t="str">
        <f>IF(AH$8="","",IF(TEXT(WEEKDAY(AH$8),"aaa")=設定!$C$7,設定!$B$7,""))</f>
        <v/>
      </c>
      <c r="AI12" s="15" t="str">
        <f>IF(AI$8="","",IF(TEXT(WEEKDAY(AI$8),"aaa")=設定!$C$7,設定!$B$7,""))</f>
        <v/>
      </c>
      <c r="AJ12" s="15" t="str">
        <f>IF(AJ$8="","",IF(TEXT(WEEKDAY(AJ$8),"aaa")=設定!$C$7,設定!$B$7,""))</f>
        <v/>
      </c>
      <c r="AK12" s="15" t="str">
        <f>IF(AK$8="","",IF(TEXT(WEEKDAY(AK$8),"aaa")=設定!$C$7,設定!$B$7,""))</f>
        <v/>
      </c>
      <c r="AM12" s="11">
        <f t="shared" si="1"/>
        <v>0</v>
      </c>
      <c r="AN12" s="11">
        <f t="shared" si="1"/>
        <v>0</v>
      </c>
      <c r="AO12" s="11">
        <f t="shared" si="1"/>
        <v>0</v>
      </c>
      <c r="AP12" s="11">
        <f t="shared" si="1"/>
        <v>0</v>
      </c>
      <c r="AQ12" s="11">
        <f t="shared" si="1"/>
        <v>4</v>
      </c>
      <c r="AR12" s="11">
        <f t="shared" si="2"/>
        <v>4</v>
      </c>
    </row>
    <row r="13" spans="1:44" ht="37.5" customHeight="1">
      <c r="A13">
        <v>5</v>
      </c>
      <c r="B13" s="11"/>
      <c r="C13" s="8"/>
      <c r="D13" s="9"/>
      <c r="E13" s="9"/>
      <c r="F13" s="10"/>
      <c r="G13" s="15" t="str">
        <f>IF(G$8="","",IF(TEXT(WEEKDAY(G$8),"aaa")=設定!$C$7,設定!$B$7,""))</f>
        <v/>
      </c>
      <c r="H13" s="15" t="str">
        <f>IF(H$8="","",IF(TEXT(WEEKDAY(H$8),"aaa")=設定!$C$7,設定!$B$7,""))</f>
        <v/>
      </c>
      <c r="I13" s="15" t="str">
        <f>IF(I$8="","",IF(TEXT(WEEKDAY(I$8),"aaa")=設定!$C$7,設定!$B$7,""))</f>
        <v/>
      </c>
      <c r="J13" s="15" t="str">
        <f>IF(J$8="","",IF(TEXT(WEEKDAY(J$8),"aaa")=設定!$C$7,設定!$B$7,""))</f>
        <v>定休日</v>
      </c>
      <c r="K13" s="15" t="str">
        <f>IF(K$8="","",IF(TEXT(WEEKDAY(K$8),"aaa")=設定!$C$7,設定!$B$7,""))</f>
        <v/>
      </c>
      <c r="L13" s="15" t="str">
        <f>IF(L$8="","",IF(TEXT(WEEKDAY(L$8),"aaa")=設定!$C$7,設定!$B$7,""))</f>
        <v/>
      </c>
      <c r="M13" s="15" t="str">
        <f>IF(M$8="","",IF(TEXT(WEEKDAY(M$8),"aaa")=設定!$C$7,設定!$B$7,""))</f>
        <v/>
      </c>
      <c r="N13" s="15" t="str">
        <f>IF(N$8="","",IF(TEXT(WEEKDAY(N$8),"aaa")=設定!$C$7,設定!$B$7,""))</f>
        <v/>
      </c>
      <c r="O13" s="15" t="str">
        <f>IF(O$8="","",IF(TEXT(WEEKDAY(O$8),"aaa")=設定!$C$7,設定!$B$7,""))</f>
        <v/>
      </c>
      <c r="P13" s="15" t="str">
        <f>IF(P$8="","",IF(TEXT(WEEKDAY(P$8),"aaa")=設定!$C$7,設定!$B$7,""))</f>
        <v/>
      </c>
      <c r="Q13" s="15" t="str">
        <f>IF(Q$8="","",IF(TEXT(WEEKDAY(Q$8),"aaa")=設定!$C$7,設定!$B$7,""))</f>
        <v>定休日</v>
      </c>
      <c r="R13" s="15" t="str">
        <f>IF(R$8="","",IF(TEXT(WEEKDAY(R$8),"aaa")=設定!$C$7,設定!$B$7,""))</f>
        <v/>
      </c>
      <c r="S13" s="15" t="str">
        <f>IF(S$8="","",IF(TEXT(WEEKDAY(S$8),"aaa")=設定!$C$7,設定!$B$7,""))</f>
        <v/>
      </c>
      <c r="T13" s="15" t="str">
        <f>IF(T$8="","",IF(TEXT(WEEKDAY(T$8),"aaa")=設定!$C$7,設定!$B$7,""))</f>
        <v/>
      </c>
      <c r="U13" s="15" t="str">
        <f>IF(U$8="","",IF(TEXT(WEEKDAY(U$8),"aaa")=設定!$C$7,設定!$B$7,""))</f>
        <v/>
      </c>
      <c r="V13" s="15" t="str">
        <f>IF(V$8="","",IF(TEXT(WEEKDAY(V$8),"aaa")=設定!$C$7,設定!$B$7,""))</f>
        <v/>
      </c>
      <c r="W13" s="15" t="str">
        <f>IF(W$8="","",IF(TEXT(WEEKDAY(W$8),"aaa")=設定!$C$7,設定!$B$7,""))</f>
        <v/>
      </c>
      <c r="X13" s="15" t="str">
        <f>IF(X$8="","",IF(TEXT(WEEKDAY(X$8),"aaa")=設定!$C$7,設定!$B$7,""))</f>
        <v>定休日</v>
      </c>
      <c r="Y13" s="15" t="str">
        <f>IF(Y$8="","",IF(TEXT(WEEKDAY(Y$8),"aaa")=設定!$C$7,設定!$B$7,""))</f>
        <v/>
      </c>
      <c r="Z13" s="15" t="str">
        <f>IF(Z$8="","",IF(TEXT(WEEKDAY(Z$8),"aaa")=設定!$C$7,設定!$B$7,""))</f>
        <v/>
      </c>
      <c r="AA13" s="15" t="str">
        <f>IF(AA$8="","",IF(TEXT(WEEKDAY(AA$8),"aaa")=設定!$C$7,設定!$B$7,""))</f>
        <v/>
      </c>
      <c r="AB13" s="15" t="str">
        <f>IF(AB$8="","",IF(TEXT(WEEKDAY(AB$8),"aaa")=設定!$C$7,設定!$B$7,""))</f>
        <v/>
      </c>
      <c r="AC13" s="15" t="str">
        <f>IF(AC$8="","",IF(TEXT(WEEKDAY(AC$8),"aaa")=設定!$C$7,設定!$B$7,""))</f>
        <v/>
      </c>
      <c r="AD13" s="15" t="str">
        <f>IF(AD$8="","",IF(TEXT(WEEKDAY(AD$8),"aaa")=設定!$C$7,設定!$B$7,""))</f>
        <v/>
      </c>
      <c r="AE13" s="15" t="str">
        <f>IF(AE$8="","",IF(TEXT(WEEKDAY(AE$8),"aaa")=設定!$C$7,設定!$B$7,""))</f>
        <v>定休日</v>
      </c>
      <c r="AF13" s="15" t="str">
        <f>IF(AF$8="","",IF(TEXT(WEEKDAY(AF$8),"aaa")=設定!$C$7,設定!$B$7,""))</f>
        <v/>
      </c>
      <c r="AG13" s="15" t="str">
        <f>IF(AG$8="","",IF(TEXT(WEEKDAY(AG$8),"aaa")=設定!$C$7,設定!$B$7,""))</f>
        <v/>
      </c>
      <c r="AH13" s="15" t="str">
        <f>IF(AH$8="","",IF(TEXT(WEEKDAY(AH$8),"aaa")=設定!$C$7,設定!$B$7,""))</f>
        <v/>
      </c>
      <c r="AI13" s="15" t="str">
        <f>IF(AI$8="","",IF(TEXT(WEEKDAY(AI$8),"aaa")=設定!$C$7,設定!$B$7,""))</f>
        <v/>
      </c>
      <c r="AJ13" s="15" t="str">
        <f>IF(AJ$8="","",IF(TEXT(WEEKDAY(AJ$8),"aaa")=設定!$C$7,設定!$B$7,""))</f>
        <v/>
      </c>
      <c r="AK13" s="15" t="str">
        <f>IF(AK$8="","",IF(TEXT(WEEKDAY(AK$8),"aaa")=設定!$C$7,設定!$B$7,""))</f>
        <v/>
      </c>
      <c r="AM13" s="11">
        <f t="shared" si="1"/>
        <v>0</v>
      </c>
      <c r="AN13" s="11">
        <f t="shared" si="1"/>
        <v>0</v>
      </c>
      <c r="AO13" s="11">
        <f t="shared" si="1"/>
        <v>0</v>
      </c>
      <c r="AP13" s="11">
        <f t="shared" si="1"/>
        <v>0</v>
      </c>
      <c r="AQ13" s="11">
        <f t="shared" si="1"/>
        <v>4</v>
      </c>
      <c r="AR13" s="11">
        <f t="shared" si="2"/>
        <v>4</v>
      </c>
    </row>
    <row r="14" spans="1:44" ht="37.5" customHeight="1">
      <c r="A14">
        <v>6</v>
      </c>
      <c r="B14" s="11"/>
      <c r="C14" s="8"/>
      <c r="D14" s="9"/>
      <c r="E14" s="9"/>
      <c r="F14" s="10"/>
      <c r="G14" s="15" t="str">
        <f>IF(G$8="","",IF(TEXT(WEEKDAY(G$8),"aaa")=設定!$C$7,設定!$B$7,""))</f>
        <v/>
      </c>
      <c r="H14" s="15" t="str">
        <f>IF(H$8="","",IF(TEXT(WEEKDAY(H$8),"aaa")=設定!$C$7,設定!$B$7,""))</f>
        <v/>
      </c>
      <c r="I14" s="15" t="str">
        <f>IF(I$8="","",IF(TEXT(WEEKDAY(I$8),"aaa")=設定!$C$7,設定!$B$7,""))</f>
        <v/>
      </c>
      <c r="J14" s="15" t="str">
        <f>IF(J$8="","",IF(TEXT(WEEKDAY(J$8),"aaa")=設定!$C$7,設定!$B$7,""))</f>
        <v>定休日</v>
      </c>
      <c r="K14" s="15" t="str">
        <f>IF(K$8="","",IF(TEXT(WEEKDAY(K$8),"aaa")=設定!$C$7,設定!$B$7,""))</f>
        <v/>
      </c>
      <c r="L14" s="15" t="str">
        <f>IF(L$8="","",IF(TEXT(WEEKDAY(L$8),"aaa")=設定!$C$7,設定!$B$7,""))</f>
        <v/>
      </c>
      <c r="M14" s="15" t="str">
        <f>IF(M$8="","",IF(TEXT(WEEKDAY(M$8),"aaa")=設定!$C$7,設定!$B$7,""))</f>
        <v/>
      </c>
      <c r="N14" s="15" t="str">
        <f>IF(N$8="","",IF(TEXT(WEEKDAY(N$8),"aaa")=設定!$C$7,設定!$B$7,""))</f>
        <v/>
      </c>
      <c r="O14" s="15" t="str">
        <f>IF(O$8="","",IF(TEXT(WEEKDAY(O$8),"aaa")=設定!$C$7,設定!$B$7,""))</f>
        <v/>
      </c>
      <c r="P14" s="15" t="str">
        <f>IF(P$8="","",IF(TEXT(WEEKDAY(P$8),"aaa")=設定!$C$7,設定!$B$7,""))</f>
        <v/>
      </c>
      <c r="Q14" s="15" t="str">
        <f>IF(Q$8="","",IF(TEXT(WEEKDAY(Q$8),"aaa")=設定!$C$7,設定!$B$7,""))</f>
        <v>定休日</v>
      </c>
      <c r="R14" s="15" t="str">
        <f>IF(R$8="","",IF(TEXT(WEEKDAY(R$8),"aaa")=設定!$C$7,設定!$B$7,""))</f>
        <v/>
      </c>
      <c r="S14" s="15" t="str">
        <f>IF(S$8="","",IF(TEXT(WEEKDAY(S$8),"aaa")=設定!$C$7,設定!$B$7,""))</f>
        <v/>
      </c>
      <c r="T14" s="15" t="str">
        <f>IF(T$8="","",IF(TEXT(WEEKDAY(T$8),"aaa")=設定!$C$7,設定!$B$7,""))</f>
        <v/>
      </c>
      <c r="U14" s="15" t="str">
        <f>IF(U$8="","",IF(TEXT(WEEKDAY(U$8),"aaa")=設定!$C$7,設定!$B$7,""))</f>
        <v/>
      </c>
      <c r="V14" s="15" t="str">
        <f>IF(V$8="","",IF(TEXT(WEEKDAY(V$8),"aaa")=設定!$C$7,設定!$B$7,""))</f>
        <v/>
      </c>
      <c r="W14" s="15" t="str">
        <f>IF(W$8="","",IF(TEXT(WEEKDAY(W$8),"aaa")=設定!$C$7,設定!$B$7,""))</f>
        <v/>
      </c>
      <c r="X14" s="15" t="str">
        <f>IF(X$8="","",IF(TEXT(WEEKDAY(X$8),"aaa")=設定!$C$7,設定!$B$7,""))</f>
        <v>定休日</v>
      </c>
      <c r="Y14" s="15" t="str">
        <f>IF(Y$8="","",IF(TEXT(WEEKDAY(Y$8),"aaa")=設定!$C$7,設定!$B$7,""))</f>
        <v/>
      </c>
      <c r="Z14" s="15" t="str">
        <f>IF(Z$8="","",IF(TEXT(WEEKDAY(Z$8),"aaa")=設定!$C$7,設定!$B$7,""))</f>
        <v/>
      </c>
      <c r="AA14" s="15" t="str">
        <f>IF(AA$8="","",IF(TEXT(WEEKDAY(AA$8),"aaa")=設定!$C$7,設定!$B$7,""))</f>
        <v/>
      </c>
      <c r="AB14" s="15" t="str">
        <f>IF(AB$8="","",IF(TEXT(WEEKDAY(AB$8),"aaa")=設定!$C$7,設定!$B$7,""))</f>
        <v/>
      </c>
      <c r="AC14" s="15" t="str">
        <f>IF(AC$8="","",IF(TEXT(WEEKDAY(AC$8),"aaa")=設定!$C$7,設定!$B$7,""))</f>
        <v/>
      </c>
      <c r="AD14" s="15" t="str">
        <f>IF(AD$8="","",IF(TEXT(WEEKDAY(AD$8),"aaa")=設定!$C$7,設定!$B$7,""))</f>
        <v/>
      </c>
      <c r="AE14" s="15" t="str">
        <f>IF(AE$8="","",IF(TEXT(WEEKDAY(AE$8),"aaa")=設定!$C$7,設定!$B$7,""))</f>
        <v>定休日</v>
      </c>
      <c r="AF14" s="15" t="str">
        <f>IF(AF$8="","",IF(TEXT(WEEKDAY(AF$8),"aaa")=設定!$C$7,設定!$B$7,""))</f>
        <v/>
      </c>
      <c r="AG14" s="15" t="str">
        <f>IF(AG$8="","",IF(TEXT(WEEKDAY(AG$8),"aaa")=設定!$C$7,設定!$B$7,""))</f>
        <v/>
      </c>
      <c r="AH14" s="15" t="str">
        <f>IF(AH$8="","",IF(TEXT(WEEKDAY(AH$8),"aaa")=設定!$C$7,設定!$B$7,""))</f>
        <v/>
      </c>
      <c r="AI14" s="15" t="str">
        <f>IF(AI$8="","",IF(TEXT(WEEKDAY(AI$8),"aaa")=設定!$C$7,設定!$B$7,""))</f>
        <v/>
      </c>
      <c r="AJ14" s="15" t="str">
        <f>IF(AJ$8="","",IF(TEXT(WEEKDAY(AJ$8),"aaa")=設定!$C$7,設定!$B$7,""))</f>
        <v/>
      </c>
      <c r="AK14" s="15" t="str">
        <f>IF(AK$8="","",IF(TEXT(WEEKDAY(AK$8),"aaa")=設定!$C$7,設定!$B$7,""))</f>
        <v/>
      </c>
      <c r="AM14" s="11">
        <f t="shared" si="1"/>
        <v>0</v>
      </c>
      <c r="AN14" s="11">
        <f t="shared" si="1"/>
        <v>0</v>
      </c>
      <c r="AO14" s="11">
        <f t="shared" si="1"/>
        <v>0</v>
      </c>
      <c r="AP14" s="11">
        <f t="shared" si="1"/>
        <v>0</v>
      </c>
      <c r="AQ14" s="11">
        <f t="shared" si="1"/>
        <v>4</v>
      </c>
      <c r="AR14" s="11">
        <f t="shared" si="2"/>
        <v>4</v>
      </c>
    </row>
    <row r="15" spans="1:44" ht="37.5" customHeight="1">
      <c r="A15">
        <v>7</v>
      </c>
      <c r="B15" s="11"/>
      <c r="C15" s="8"/>
      <c r="D15" s="9"/>
      <c r="E15" s="9"/>
      <c r="F15" s="10"/>
      <c r="G15" s="15" t="str">
        <f>IF(G$8="","",IF(TEXT(WEEKDAY(G$8),"aaa")=設定!$C$7,設定!$B$7,""))</f>
        <v/>
      </c>
      <c r="H15" s="15" t="str">
        <f>IF(H$8="","",IF(TEXT(WEEKDAY(H$8),"aaa")=設定!$C$7,設定!$B$7,""))</f>
        <v/>
      </c>
      <c r="I15" s="15" t="str">
        <f>IF(I$8="","",IF(TEXT(WEEKDAY(I$8),"aaa")=設定!$C$7,設定!$B$7,""))</f>
        <v/>
      </c>
      <c r="J15" s="15" t="str">
        <f>IF(J$8="","",IF(TEXT(WEEKDAY(J$8),"aaa")=設定!$C$7,設定!$B$7,""))</f>
        <v>定休日</v>
      </c>
      <c r="K15" s="15" t="str">
        <f>IF(K$8="","",IF(TEXT(WEEKDAY(K$8),"aaa")=設定!$C$7,設定!$B$7,""))</f>
        <v/>
      </c>
      <c r="L15" s="15" t="str">
        <f>IF(L$8="","",IF(TEXT(WEEKDAY(L$8),"aaa")=設定!$C$7,設定!$B$7,""))</f>
        <v/>
      </c>
      <c r="M15" s="15" t="str">
        <f>IF(M$8="","",IF(TEXT(WEEKDAY(M$8),"aaa")=設定!$C$7,設定!$B$7,""))</f>
        <v/>
      </c>
      <c r="N15" s="15" t="str">
        <f>IF(N$8="","",IF(TEXT(WEEKDAY(N$8),"aaa")=設定!$C$7,設定!$B$7,""))</f>
        <v/>
      </c>
      <c r="O15" s="15" t="str">
        <f>IF(O$8="","",IF(TEXT(WEEKDAY(O$8),"aaa")=設定!$C$7,設定!$B$7,""))</f>
        <v/>
      </c>
      <c r="P15" s="15" t="str">
        <f>IF(P$8="","",IF(TEXT(WEEKDAY(P$8),"aaa")=設定!$C$7,設定!$B$7,""))</f>
        <v/>
      </c>
      <c r="Q15" s="15" t="str">
        <f>IF(Q$8="","",IF(TEXT(WEEKDAY(Q$8),"aaa")=設定!$C$7,設定!$B$7,""))</f>
        <v>定休日</v>
      </c>
      <c r="R15" s="15" t="str">
        <f>IF(R$8="","",IF(TEXT(WEEKDAY(R$8),"aaa")=設定!$C$7,設定!$B$7,""))</f>
        <v/>
      </c>
      <c r="S15" s="15" t="str">
        <f>IF(S$8="","",IF(TEXT(WEEKDAY(S$8),"aaa")=設定!$C$7,設定!$B$7,""))</f>
        <v/>
      </c>
      <c r="T15" s="15" t="str">
        <f>IF(T$8="","",IF(TEXT(WEEKDAY(T$8),"aaa")=設定!$C$7,設定!$B$7,""))</f>
        <v/>
      </c>
      <c r="U15" s="15" t="str">
        <f>IF(U$8="","",IF(TEXT(WEEKDAY(U$8),"aaa")=設定!$C$7,設定!$B$7,""))</f>
        <v/>
      </c>
      <c r="V15" s="15" t="str">
        <f>IF(V$8="","",IF(TEXT(WEEKDAY(V$8),"aaa")=設定!$C$7,設定!$B$7,""))</f>
        <v/>
      </c>
      <c r="W15" s="15" t="str">
        <f>IF(W$8="","",IF(TEXT(WEEKDAY(W$8),"aaa")=設定!$C$7,設定!$B$7,""))</f>
        <v/>
      </c>
      <c r="X15" s="15" t="str">
        <f>IF(X$8="","",IF(TEXT(WEEKDAY(X$8),"aaa")=設定!$C$7,設定!$B$7,""))</f>
        <v>定休日</v>
      </c>
      <c r="Y15" s="15" t="str">
        <f>IF(Y$8="","",IF(TEXT(WEEKDAY(Y$8),"aaa")=設定!$C$7,設定!$B$7,""))</f>
        <v/>
      </c>
      <c r="Z15" s="15" t="str">
        <f>IF(Z$8="","",IF(TEXT(WEEKDAY(Z$8),"aaa")=設定!$C$7,設定!$B$7,""))</f>
        <v/>
      </c>
      <c r="AA15" s="15" t="str">
        <f>IF(AA$8="","",IF(TEXT(WEEKDAY(AA$8),"aaa")=設定!$C$7,設定!$B$7,""))</f>
        <v/>
      </c>
      <c r="AB15" s="15" t="str">
        <f>IF(AB$8="","",IF(TEXT(WEEKDAY(AB$8),"aaa")=設定!$C$7,設定!$B$7,""))</f>
        <v/>
      </c>
      <c r="AC15" s="15" t="str">
        <f>IF(AC$8="","",IF(TEXT(WEEKDAY(AC$8),"aaa")=設定!$C$7,設定!$B$7,""))</f>
        <v/>
      </c>
      <c r="AD15" s="15" t="str">
        <f>IF(AD$8="","",IF(TEXT(WEEKDAY(AD$8),"aaa")=設定!$C$7,設定!$B$7,""))</f>
        <v/>
      </c>
      <c r="AE15" s="15" t="str">
        <f>IF(AE$8="","",IF(TEXT(WEEKDAY(AE$8),"aaa")=設定!$C$7,設定!$B$7,""))</f>
        <v>定休日</v>
      </c>
      <c r="AF15" s="15" t="str">
        <f>IF(AF$8="","",IF(TEXT(WEEKDAY(AF$8),"aaa")=設定!$C$7,設定!$B$7,""))</f>
        <v/>
      </c>
      <c r="AG15" s="15" t="str">
        <f>IF(AG$8="","",IF(TEXT(WEEKDAY(AG$8),"aaa")=設定!$C$7,設定!$B$7,""))</f>
        <v/>
      </c>
      <c r="AH15" s="15" t="str">
        <f>IF(AH$8="","",IF(TEXT(WEEKDAY(AH$8),"aaa")=設定!$C$7,設定!$B$7,""))</f>
        <v/>
      </c>
      <c r="AI15" s="15" t="str">
        <f>IF(AI$8="","",IF(TEXT(WEEKDAY(AI$8),"aaa")=設定!$C$7,設定!$B$7,""))</f>
        <v/>
      </c>
      <c r="AJ15" s="15" t="str">
        <f>IF(AJ$8="","",IF(TEXT(WEEKDAY(AJ$8),"aaa")=設定!$C$7,設定!$B$7,""))</f>
        <v/>
      </c>
      <c r="AK15" s="15" t="str">
        <f>IF(AK$8="","",IF(TEXT(WEEKDAY(AK$8),"aaa")=設定!$C$7,設定!$B$7,""))</f>
        <v/>
      </c>
      <c r="AM15" s="11">
        <f t="shared" si="1"/>
        <v>0</v>
      </c>
      <c r="AN15" s="11">
        <f t="shared" si="1"/>
        <v>0</v>
      </c>
      <c r="AO15" s="11">
        <f t="shared" si="1"/>
        <v>0</v>
      </c>
      <c r="AP15" s="11">
        <f t="shared" si="1"/>
        <v>0</v>
      </c>
      <c r="AQ15" s="11">
        <f t="shared" si="1"/>
        <v>4</v>
      </c>
      <c r="AR15" s="11">
        <f t="shared" si="2"/>
        <v>4</v>
      </c>
    </row>
    <row r="16" spans="1:44" ht="37.5" customHeight="1">
      <c r="A16">
        <v>8</v>
      </c>
      <c r="B16" s="11"/>
      <c r="C16" s="8"/>
      <c r="D16" s="9"/>
      <c r="E16" s="9"/>
      <c r="F16" s="10"/>
      <c r="G16" s="15" t="str">
        <f>IF(G$8="","",IF(TEXT(WEEKDAY(G$8),"aaa")=設定!$C$7,設定!$B$7,""))</f>
        <v/>
      </c>
      <c r="H16" s="15" t="str">
        <f>IF(H$8="","",IF(TEXT(WEEKDAY(H$8),"aaa")=設定!$C$7,設定!$B$7,""))</f>
        <v/>
      </c>
      <c r="I16" s="15" t="str">
        <f>IF(I$8="","",IF(TEXT(WEEKDAY(I$8),"aaa")=設定!$C$7,設定!$B$7,""))</f>
        <v/>
      </c>
      <c r="J16" s="15" t="str">
        <f>IF(J$8="","",IF(TEXT(WEEKDAY(J$8),"aaa")=設定!$C$7,設定!$B$7,""))</f>
        <v>定休日</v>
      </c>
      <c r="K16" s="15" t="str">
        <f>IF(K$8="","",IF(TEXT(WEEKDAY(K$8),"aaa")=設定!$C$7,設定!$B$7,""))</f>
        <v/>
      </c>
      <c r="L16" s="15" t="str">
        <f>IF(L$8="","",IF(TEXT(WEEKDAY(L$8),"aaa")=設定!$C$7,設定!$B$7,""))</f>
        <v/>
      </c>
      <c r="M16" s="15" t="str">
        <f>IF(M$8="","",IF(TEXT(WEEKDAY(M$8),"aaa")=設定!$C$7,設定!$B$7,""))</f>
        <v/>
      </c>
      <c r="N16" s="15" t="str">
        <f>IF(N$8="","",IF(TEXT(WEEKDAY(N$8),"aaa")=設定!$C$7,設定!$B$7,""))</f>
        <v/>
      </c>
      <c r="O16" s="15" t="str">
        <f>IF(O$8="","",IF(TEXT(WEEKDAY(O$8),"aaa")=設定!$C$7,設定!$B$7,""))</f>
        <v/>
      </c>
      <c r="P16" s="15" t="str">
        <f>IF(P$8="","",IF(TEXT(WEEKDAY(P$8),"aaa")=設定!$C$7,設定!$B$7,""))</f>
        <v/>
      </c>
      <c r="Q16" s="15" t="str">
        <f>IF(Q$8="","",IF(TEXT(WEEKDAY(Q$8),"aaa")=設定!$C$7,設定!$B$7,""))</f>
        <v>定休日</v>
      </c>
      <c r="R16" s="15" t="str">
        <f>IF(R$8="","",IF(TEXT(WEEKDAY(R$8),"aaa")=設定!$C$7,設定!$B$7,""))</f>
        <v/>
      </c>
      <c r="S16" s="15" t="str">
        <f>IF(S$8="","",IF(TEXT(WEEKDAY(S$8),"aaa")=設定!$C$7,設定!$B$7,""))</f>
        <v/>
      </c>
      <c r="T16" s="15" t="str">
        <f>IF(T$8="","",IF(TEXT(WEEKDAY(T$8),"aaa")=設定!$C$7,設定!$B$7,""))</f>
        <v/>
      </c>
      <c r="U16" s="15" t="str">
        <f>IF(U$8="","",IF(TEXT(WEEKDAY(U$8),"aaa")=設定!$C$7,設定!$B$7,""))</f>
        <v/>
      </c>
      <c r="V16" s="15" t="str">
        <f>IF(V$8="","",IF(TEXT(WEEKDAY(V$8),"aaa")=設定!$C$7,設定!$B$7,""))</f>
        <v/>
      </c>
      <c r="W16" s="15" t="str">
        <f>IF(W$8="","",IF(TEXT(WEEKDAY(W$8),"aaa")=設定!$C$7,設定!$B$7,""))</f>
        <v/>
      </c>
      <c r="X16" s="15" t="str">
        <f>IF(X$8="","",IF(TEXT(WEEKDAY(X$8),"aaa")=設定!$C$7,設定!$B$7,""))</f>
        <v>定休日</v>
      </c>
      <c r="Y16" s="15" t="str">
        <f>IF(Y$8="","",IF(TEXT(WEEKDAY(Y$8),"aaa")=設定!$C$7,設定!$B$7,""))</f>
        <v/>
      </c>
      <c r="Z16" s="15" t="str">
        <f>IF(Z$8="","",IF(TEXT(WEEKDAY(Z$8),"aaa")=設定!$C$7,設定!$B$7,""))</f>
        <v/>
      </c>
      <c r="AA16" s="15" t="str">
        <f>IF(AA$8="","",IF(TEXT(WEEKDAY(AA$8),"aaa")=設定!$C$7,設定!$B$7,""))</f>
        <v/>
      </c>
      <c r="AB16" s="15" t="str">
        <f>IF(AB$8="","",IF(TEXT(WEEKDAY(AB$8),"aaa")=設定!$C$7,設定!$B$7,""))</f>
        <v/>
      </c>
      <c r="AC16" s="15" t="str">
        <f>IF(AC$8="","",IF(TEXT(WEEKDAY(AC$8),"aaa")=設定!$C$7,設定!$B$7,""))</f>
        <v/>
      </c>
      <c r="AD16" s="15" t="str">
        <f>IF(AD$8="","",IF(TEXT(WEEKDAY(AD$8),"aaa")=設定!$C$7,設定!$B$7,""))</f>
        <v/>
      </c>
      <c r="AE16" s="15" t="str">
        <f>IF(AE$8="","",IF(TEXT(WEEKDAY(AE$8),"aaa")=設定!$C$7,設定!$B$7,""))</f>
        <v>定休日</v>
      </c>
      <c r="AF16" s="15" t="str">
        <f>IF(AF$8="","",IF(TEXT(WEEKDAY(AF$8),"aaa")=設定!$C$7,設定!$B$7,""))</f>
        <v/>
      </c>
      <c r="AG16" s="15" t="str">
        <f>IF(AG$8="","",IF(TEXT(WEEKDAY(AG$8),"aaa")=設定!$C$7,設定!$B$7,""))</f>
        <v/>
      </c>
      <c r="AH16" s="15" t="str">
        <f>IF(AH$8="","",IF(TEXT(WEEKDAY(AH$8),"aaa")=設定!$C$7,設定!$B$7,""))</f>
        <v/>
      </c>
      <c r="AI16" s="15" t="str">
        <f>IF(AI$8="","",IF(TEXT(WEEKDAY(AI$8),"aaa")=設定!$C$7,設定!$B$7,""))</f>
        <v/>
      </c>
      <c r="AJ16" s="15" t="str">
        <f>IF(AJ$8="","",IF(TEXT(WEEKDAY(AJ$8),"aaa")=設定!$C$7,設定!$B$7,""))</f>
        <v/>
      </c>
      <c r="AK16" s="15" t="str">
        <f>IF(AK$8="","",IF(TEXT(WEEKDAY(AK$8),"aaa")=設定!$C$7,設定!$B$7,""))</f>
        <v/>
      </c>
      <c r="AM16" s="11">
        <f t="shared" si="1"/>
        <v>0</v>
      </c>
      <c r="AN16" s="11">
        <f t="shared" si="1"/>
        <v>0</v>
      </c>
      <c r="AO16" s="11">
        <f t="shared" si="1"/>
        <v>0</v>
      </c>
      <c r="AP16" s="11">
        <f t="shared" si="1"/>
        <v>0</v>
      </c>
      <c r="AQ16" s="11">
        <f t="shared" si="1"/>
        <v>4</v>
      </c>
      <c r="AR16" s="11">
        <f t="shared" si="2"/>
        <v>4</v>
      </c>
    </row>
    <row r="17" spans="1:44" ht="37.5" customHeight="1">
      <c r="A17">
        <v>9</v>
      </c>
      <c r="B17" s="11"/>
      <c r="C17" s="8"/>
      <c r="D17" s="9"/>
      <c r="E17" s="9"/>
      <c r="F17" s="10"/>
      <c r="G17" s="15" t="str">
        <f>IF(G$8="","",IF(TEXT(WEEKDAY(G$8),"aaa")=設定!$C$7,設定!$B$7,""))</f>
        <v/>
      </c>
      <c r="H17" s="15" t="str">
        <f>IF(H$8="","",IF(TEXT(WEEKDAY(H$8),"aaa")=設定!$C$7,設定!$B$7,""))</f>
        <v/>
      </c>
      <c r="I17" s="15" t="str">
        <f>IF(I$8="","",IF(TEXT(WEEKDAY(I$8),"aaa")=設定!$C$7,設定!$B$7,""))</f>
        <v/>
      </c>
      <c r="J17" s="15" t="str">
        <f>IF(J$8="","",IF(TEXT(WEEKDAY(J$8),"aaa")=設定!$C$7,設定!$B$7,""))</f>
        <v>定休日</v>
      </c>
      <c r="K17" s="15" t="str">
        <f>IF(K$8="","",IF(TEXT(WEEKDAY(K$8),"aaa")=設定!$C$7,設定!$B$7,""))</f>
        <v/>
      </c>
      <c r="L17" s="15" t="str">
        <f>IF(L$8="","",IF(TEXT(WEEKDAY(L$8),"aaa")=設定!$C$7,設定!$B$7,""))</f>
        <v/>
      </c>
      <c r="M17" s="15" t="str">
        <f>IF(M$8="","",IF(TEXT(WEEKDAY(M$8),"aaa")=設定!$C$7,設定!$B$7,""))</f>
        <v/>
      </c>
      <c r="N17" s="15" t="str">
        <f>IF(N$8="","",IF(TEXT(WEEKDAY(N$8),"aaa")=設定!$C$7,設定!$B$7,""))</f>
        <v/>
      </c>
      <c r="O17" s="15" t="str">
        <f>IF(O$8="","",IF(TEXT(WEEKDAY(O$8),"aaa")=設定!$C$7,設定!$B$7,""))</f>
        <v/>
      </c>
      <c r="P17" s="15" t="str">
        <f>IF(P$8="","",IF(TEXT(WEEKDAY(P$8),"aaa")=設定!$C$7,設定!$B$7,""))</f>
        <v/>
      </c>
      <c r="Q17" s="15" t="str">
        <f>IF(Q$8="","",IF(TEXT(WEEKDAY(Q$8),"aaa")=設定!$C$7,設定!$B$7,""))</f>
        <v>定休日</v>
      </c>
      <c r="R17" s="15" t="str">
        <f>IF(R$8="","",IF(TEXT(WEEKDAY(R$8),"aaa")=設定!$C$7,設定!$B$7,""))</f>
        <v/>
      </c>
      <c r="S17" s="15" t="str">
        <f>IF(S$8="","",IF(TEXT(WEEKDAY(S$8),"aaa")=設定!$C$7,設定!$B$7,""))</f>
        <v/>
      </c>
      <c r="T17" s="15" t="str">
        <f>IF(T$8="","",IF(TEXT(WEEKDAY(T$8),"aaa")=設定!$C$7,設定!$B$7,""))</f>
        <v/>
      </c>
      <c r="U17" s="15" t="str">
        <f>IF(U$8="","",IF(TEXT(WEEKDAY(U$8),"aaa")=設定!$C$7,設定!$B$7,""))</f>
        <v/>
      </c>
      <c r="V17" s="15" t="str">
        <f>IF(V$8="","",IF(TEXT(WEEKDAY(V$8),"aaa")=設定!$C$7,設定!$B$7,""))</f>
        <v/>
      </c>
      <c r="W17" s="15" t="str">
        <f>IF(W$8="","",IF(TEXT(WEEKDAY(W$8),"aaa")=設定!$C$7,設定!$B$7,""))</f>
        <v/>
      </c>
      <c r="X17" s="15" t="str">
        <f>IF(X$8="","",IF(TEXT(WEEKDAY(X$8),"aaa")=設定!$C$7,設定!$B$7,""))</f>
        <v>定休日</v>
      </c>
      <c r="Y17" s="15" t="str">
        <f>IF(Y$8="","",IF(TEXT(WEEKDAY(Y$8),"aaa")=設定!$C$7,設定!$B$7,""))</f>
        <v/>
      </c>
      <c r="Z17" s="15" t="str">
        <f>IF(Z$8="","",IF(TEXT(WEEKDAY(Z$8),"aaa")=設定!$C$7,設定!$B$7,""))</f>
        <v/>
      </c>
      <c r="AA17" s="15" t="str">
        <f>IF(AA$8="","",IF(TEXT(WEEKDAY(AA$8),"aaa")=設定!$C$7,設定!$B$7,""))</f>
        <v/>
      </c>
      <c r="AB17" s="15" t="str">
        <f>IF(AB$8="","",IF(TEXT(WEEKDAY(AB$8),"aaa")=設定!$C$7,設定!$B$7,""))</f>
        <v/>
      </c>
      <c r="AC17" s="15" t="str">
        <f>IF(AC$8="","",IF(TEXT(WEEKDAY(AC$8),"aaa")=設定!$C$7,設定!$B$7,""))</f>
        <v/>
      </c>
      <c r="AD17" s="15" t="str">
        <f>IF(AD$8="","",IF(TEXT(WEEKDAY(AD$8),"aaa")=設定!$C$7,設定!$B$7,""))</f>
        <v/>
      </c>
      <c r="AE17" s="15" t="str">
        <f>IF(AE$8="","",IF(TEXT(WEEKDAY(AE$8),"aaa")=設定!$C$7,設定!$B$7,""))</f>
        <v>定休日</v>
      </c>
      <c r="AF17" s="15" t="str">
        <f>IF(AF$8="","",IF(TEXT(WEEKDAY(AF$8),"aaa")=設定!$C$7,設定!$B$7,""))</f>
        <v/>
      </c>
      <c r="AG17" s="15" t="str">
        <f>IF(AG$8="","",IF(TEXT(WEEKDAY(AG$8),"aaa")=設定!$C$7,設定!$B$7,""))</f>
        <v/>
      </c>
      <c r="AH17" s="15" t="str">
        <f>IF(AH$8="","",IF(TEXT(WEEKDAY(AH$8),"aaa")=設定!$C$7,設定!$B$7,""))</f>
        <v/>
      </c>
      <c r="AI17" s="15" t="str">
        <f>IF(AI$8="","",IF(TEXT(WEEKDAY(AI$8),"aaa")=設定!$C$7,設定!$B$7,""))</f>
        <v/>
      </c>
      <c r="AJ17" s="15" t="str">
        <f>IF(AJ$8="","",IF(TEXT(WEEKDAY(AJ$8),"aaa")=設定!$C$7,設定!$B$7,""))</f>
        <v/>
      </c>
      <c r="AK17" s="15" t="str">
        <f>IF(AK$8="","",IF(TEXT(WEEKDAY(AK$8),"aaa")=設定!$C$7,設定!$B$7,""))</f>
        <v/>
      </c>
      <c r="AM17" s="11">
        <f t="shared" si="1"/>
        <v>0</v>
      </c>
      <c r="AN17" s="11">
        <f t="shared" si="1"/>
        <v>0</v>
      </c>
      <c r="AO17" s="11">
        <f t="shared" si="1"/>
        <v>0</v>
      </c>
      <c r="AP17" s="11">
        <f t="shared" si="1"/>
        <v>0</v>
      </c>
      <c r="AQ17" s="11">
        <f t="shared" si="1"/>
        <v>4</v>
      </c>
      <c r="AR17" s="11">
        <f t="shared" si="2"/>
        <v>4</v>
      </c>
    </row>
    <row r="18" spans="1:44" ht="37.5" customHeight="1">
      <c r="A18">
        <v>10</v>
      </c>
      <c r="B18" s="11"/>
      <c r="C18" s="8"/>
      <c r="D18" s="9"/>
      <c r="E18" s="9"/>
      <c r="F18" s="10"/>
      <c r="G18" s="15" t="str">
        <f>IF(G$8="","",IF(TEXT(WEEKDAY(G$8),"aaa")=設定!$C$7,設定!$B$7,""))</f>
        <v/>
      </c>
      <c r="H18" s="15" t="str">
        <f>IF(H$8="","",IF(TEXT(WEEKDAY(H$8),"aaa")=設定!$C$7,設定!$B$7,""))</f>
        <v/>
      </c>
      <c r="I18" s="15" t="str">
        <f>IF(I$8="","",IF(TEXT(WEEKDAY(I$8),"aaa")=設定!$C$7,設定!$B$7,""))</f>
        <v/>
      </c>
      <c r="J18" s="15" t="str">
        <f>IF(J$8="","",IF(TEXT(WEEKDAY(J$8),"aaa")=設定!$C$7,設定!$B$7,""))</f>
        <v>定休日</v>
      </c>
      <c r="K18" s="15" t="str">
        <f>IF(K$8="","",IF(TEXT(WEEKDAY(K$8),"aaa")=設定!$C$7,設定!$B$7,""))</f>
        <v/>
      </c>
      <c r="L18" s="15" t="str">
        <f>IF(L$8="","",IF(TEXT(WEEKDAY(L$8),"aaa")=設定!$C$7,設定!$B$7,""))</f>
        <v/>
      </c>
      <c r="M18" s="15" t="str">
        <f>IF(M$8="","",IF(TEXT(WEEKDAY(M$8),"aaa")=設定!$C$7,設定!$B$7,""))</f>
        <v/>
      </c>
      <c r="N18" s="15" t="str">
        <f>IF(N$8="","",IF(TEXT(WEEKDAY(N$8),"aaa")=設定!$C$7,設定!$B$7,""))</f>
        <v/>
      </c>
      <c r="O18" s="15" t="str">
        <f>IF(O$8="","",IF(TEXT(WEEKDAY(O$8),"aaa")=設定!$C$7,設定!$B$7,""))</f>
        <v/>
      </c>
      <c r="P18" s="15" t="str">
        <f>IF(P$8="","",IF(TEXT(WEEKDAY(P$8),"aaa")=設定!$C$7,設定!$B$7,""))</f>
        <v/>
      </c>
      <c r="Q18" s="15" t="str">
        <f>IF(Q$8="","",IF(TEXT(WEEKDAY(Q$8),"aaa")=設定!$C$7,設定!$B$7,""))</f>
        <v>定休日</v>
      </c>
      <c r="R18" s="15" t="str">
        <f>IF(R$8="","",IF(TEXT(WEEKDAY(R$8),"aaa")=設定!$C$7,設定!$B$7,""))</f>
        <v/>
      </c>
      <c r="S18" s="15" t="str">
        <f>IF(S$8="","",IF(TEXT(WEEKDAY(S$8),"aaa")=設定!$C$7,設定!$B$7,""))</f>
        <v/>
      </c>
      <c r="T18" s="15" t="str">
        <f>IF(T$8="","",IF(TEXT(WEEKDAY(T$8),"aaa")=設定!$C$7,設定!$B$7,""))</f>
        <v/>
      </c>
      <c r="U18" s="15" t="str">
        <f>IF(U$8="","",IF(TEXT(WEEKDAY(U$8),"aaa")=設定!$C$7,設定!$B$7,""))</f>
        <v/>
      </c>
      <c r="V18" s="15" t="str">
        <f>IF(V$8="","",IF(TEXT(WEEKDAY(V$8),"aaa")=設定!$C$7,設定!$B$7,""))</f>
        <v/>
      </c>
      <c r="W18" s="15" t="str">
        <f>IF(W$8="","",IF(TEXT(WEEKDAY(W$8),"aaa")=設定!$C$7,設定!$B$7,""))</f>
        <v/>
      </c>
      <c r="X18" s="15" t="str">
        <f>IF(X$8="","",IF(TEXT(WEEKDAY(X$8),"aaa")=設定!$C$7,設定!$B$7,""))</f>
        <v>定休日</v>
      </c>
      <c r="Y18" s="15" t="str">
        <f>IF(Y$8="","",IF(TEXT(WEEKDAY(Y$8),"aaa")=設定!$C$7,設定!$B$7,""))</f>
        <v/>
      </c>
      <c r="Z18" s="15" t="str">
        <f>IF(Z$8="","",IF(TEXT(WEEKDAY(Z$8),"aaa")=設定!$C$7,設定!$B$7,""))</f>
        <v/>
      </c>
      <c r="AA18" s="15" t="str">
        <f>IF(AA$8="","",IF(TEXT(WEEKDAY(AA$8),"aaa")=設定!$C$7,設定!$B$7,""))</f>
        <v/>
      </c>
      <c r="AB18" s="15" t="str">
        <f>IF(AB$8="","",IF(TEXT(WEEKDAY(AB$8),"aaa")=設定!$C$7,設定!$B$7,""))</f>
        <v/>
      </c>
      <c r="AC18" s="15" t="str">
        <f>IF(AC$8="","",IF(TEXT(WEEKDAY(AC$8),"aaa")=設定!$C$7,設定!$B$7,""))</f>
        <v/>
      </c>
      <c r="AD18" s="15" t="str">
        <f>IF(AD$8="","",IF(TEXT(WEEKDAY(AD$8),"aaa")=設定!$C$7,設定!$B$7,""))</f>
        <v/>
      </c>
      <c r="AE18" s="15" t="str">
        <f>IF(AE$8="","",IF(TEXT(WEEKDAY(AE$8),"aaa")=設定!$C$7,設定!$B$7,""))</f>
        <v>定休日</v>
      </c>
      <c r="AF18" s="15" t="str">
        <f>IF(AF$8="","",IF(TEXT(WEEKDAY(AF$8),"aaa")=設定!$C$7,設定!$B$7,""))</f>
        <v/>
      </c>
      <c r="AG18" s="15" t="str">
        <f>IF(AG$8="","",IF(TEXT(WEEKDAY(AG$8),"aaa")=設定!$C$7,設定!$B$7,""))</f>
        <v/>
      </c>
      <c r="AH18" s="15" t="str">
        <f>IF(AH$8="","",IF(TEXT(WEEKDAY(AH$8),"aaa")=設定!$C$7,設定!$B$7,""))</f>
        <v/>
      </c>
      <c r="AI18" s="15" t="str">
        <f>IF(AI$8="","",IF(TEXT(WEEKDAY(AI$8),"aaa")=設定!$C$7,設定!$B$7,""))</f>
        <v/>
      </c>
      <c r="AJ18" s="15" t="str">
        <f>IF(AJ$8="","",IF(TEXT(WEEKDAY(AJ$8),"aaa")=設定!$C$7,設定!$B$7,""))</f>
        <v/>
      </c>
      <c r="AK18" s="15" t="str">
        <f>IF(AK$8="","",IF(TEXT(WEEKDAY(AK$8),"aaa")=設定!$C$7,設定!$B$7,""))</f>
        <v/>
      </c>
      <c r="AM18" s="11">
        <f t="shared" si="1"/>
        <v>0</v>
      </c>
      <c r="AN18" s="11">
        <f t="shared" si="1"/>
        <v>0</v>
      </c>
      <c r="AO18" s="11">
        <f t="shared" si="1"/>
        <v>0</v>
      </c>
      <c r="AP18" s="11">
        <f t="shared" si="1"/>
        <v>0</v>
      </c>
      <c r="AQ18" s="11">
        <f t="shared" si="1"/>
        <v>4</v>
      </c>
      <c r="AR18" s="11">
        <f t="shared" si="2"/>
        <v>4</v>
      </c>
    </row>
    <row r="19" spans="1:44" ht="37.5" customHeight="1">
      <c r="A19">
        <v>11</v>
      </c>
      <c r="B19" s="11"/>
      <c r="C19" s="8"/>
      <c r="D19" s="9"/>
      <c r="E19" s="9"/>
      <c r="F19" s="10"/>
      <c r="G19" s="15" t="str">
        <f>IF(G$8="","",IF(TEXT(WEEKDAY(G$8),"aaa")=設定!$C$7,設定!$B$7,""))</f>
        <v/>
      </c>
      <c r="H19" s="15" t="str">
        <f>IF(H$8="","",IF(TEXT(WEEKDAY(H$8),"aaa")=設定!$C$7,設定!$B$7,""))</f>
        <v/>
      </c>
      <c r="I19" s="15" t="str">
        <f>IF(I$8="","",IF(TEXT(WEEKDAY(I$8),"aaa")=設定!$C$7,設定!$B$7,""))</f>
        <v/>
      </c>
      <c r="J19" s="15" t="str">
        <f>IF(J$8="","",IF(TEXT(WEEKDAY(J$8),"aaa")=設定!$C$7,設定!$B$7,""))</f>
        <v>定休日</v>
      </c>
      <c r="K19" s="15" t="str">
        <f>IF(K$8="","",IF(TEXT(WEEKDAY(K$8),"aaa")=設定!$C$7,設定!$B$7,""))</f>
        <v/>
      </c>
      <c r="L19" s="15" t="str">
        <f>IF(L$8="","",IF(TEXT(WEEKDAY(L$8),"aaa")=設定!$C$7,設定!$B$7,""))</f>
        <v/>
      </c>
      <c r="M19" s="15" t="str">
        <f>IF(M$8="","",IF(TEXT(WEEKDAY(M$8),"aaa")=設定!$C$7,設定!$B$7,""))</f>
        <v/>
      </c>
      <c r="N19" s="15" t="str">
        <f>IF(N$8="","",IF(TEXT(WEEKDAY(N$8),"aaa")=設定!$C$7,設定!$B$7,""))</f>
        <v/>
      </c>
      <c r="O19" s="15" t="str">
        <f>IF(O$8="","",IF(TEXT(WEEKDAY(O$8),"aaa")=設定!$C$7,設定!$B$7,""))</f>
        <v/>
      </c>
      <c r="P19" s="15" t="str">
        <f>IF(P$8="","",IF(TEXT(WEEKDAY(P$8),"aaa")=設定!$C$7,設定!$B$7,""))</f>
        <v/>
      </c>
      <c r="Q19" s="15" t="str">
        <f>IF(Q$8="","",IF(TEXT(WEEKDAY(Q$8),"aaa")=設定!$C$7,設定!$B$7,""))</f>
        <v>定休日</v>
      </c>
      <c r="R19" s="15" t="str">
        <f>IF(R$8="","",IF(TEXT(WEEKDAY(R$8),"aaa")=設定!$C$7,設定!$B$7,""))</f>
        <v/>
      </c>
      <c r="S19" s="15" t="str">
        <f>IF(S$8="","",IF(TEXT(WEEKDAY(S$8),"aaa")=設定!$C$7,設定!$B$7,""))</f>
        <v/>
      </c>
      <c r="T19" s="15" t="str">
        <f>IF(T$8="","",IF(TEXT(WEEKDAY(T$8),"aaa")=設定!$C$7,設定!$B$7,""))</f>
        <v/>
      </c>
      <c r="U19" s="15" t="str">
        <f>IF(U$8="","",IF(TEXT(WEEKDAY(U$8),"aaa")=設定!$C$7,設定!$B$7,""))</f>
        <v/>
      </c>
      <c r="V19" s="15" t="str">
        <f>IF(V$8="","",IF(TEXT(WEEKDAY(V$8),"aaa")=設定!$C$7,設定!$B$7,""))</f>
        <v/>
      </c>
      <c r="W19" s="15" t="str">
        <f>IF(W$8="","",IF(TEXT(WEEKDAY(W$8),"aaa")=設定!$C$7,設定!$B$7,""))</f>
        <v/>
      </c>
      <c r="X19" s="15" t="str">
        <f>IF(X$8="","",IF(TEXT(WEEKDAY(X$8),"aaa")=設定!$C$7,設定!$B$7,""))</f>
        <v>定休日</v>
      </c>
      <c r="Y19" s="15" t="str">
        <f>IF(Y$8="","",IF(TEXT(WEEKDAY(Y$8),"aaa")=設定!$C$7,設定!$B$7,""))</f>
        <v/>
      </c>
      <c r="Z19" s="15" t="str">
        <f>IF(Z$8="","",IF(TEXT(WEEKDAY(Z$8),"aaa")=設定!$C$7,設定!$B$7,""))</f>
        <v/>
      </c>
      <c r="AA19" s="15" t="str">
        <f>IF(AA$8="","",IF(TEXT(WEEKDAY(AA$8),"aaa")=設定!$C$7,設定!$B$7,""))</f>
        <v/>
      </c>
      <c r="AB19" s="15" t="str">
        <f>IF(AB$8="","",IF(TEXT(WEEKDAY(AB$8),"aaa")=設定!$C$7,設定!$B$7,""))</f>
        <v/>
      </c>
      <c r="AC19" s="15" t="str">
        <f>IF(AC$8="","",IF(TEXT(WEEKDAY(AC$8),"aaa")=設定!$C$7,設定!$B$7,""))</f>
        <v/>
      </c>
      <c r="AD19" s="15" t="str">
        <f>IF(AD$8="","",IF(TEXT(WEEKDAY(AD$8),"aaa")=設定!$C$7,設定!$B$7,""))</f>
        <v/>
      </c>
      <c r="AE19" s="15" t="str">
        <f>IF(AE$8="","",IF(TEXT(WEEKDAY(AE$8),"aaa")=設定!$C$7,設定!$B$7,""))</f>
        <v>定休日</v>
      </c>
      <c r="AF19" s="15" t="str">
        <f>IF(AF$8="","",IF(TEXT(WEEKDAY(AF$8),"aaa")=設定!$C$7,設定!$B$7,""))</f>
        <v/>
      </c>
      <c r="AG19" s="15" t="str">
        <f>IF(AG$8="","",IF(TEXT(WEEKDAY(AG$8),"aaa")=設定!$C$7,設定!$B$7,""))</f>
        <v/>
      </c>
      <c r="AH19" s="15" t="str">
        <f>IF(AH$8="","",IF(TEXT(WEEKDAY(AH$8),"aaa")=設定!$C$7,設定!$B$7,""))</f>
        <v/>
      </c>
      <c r="AI19" s="15" t="str">
        <f>IF(AI$8="","",IF(TEXT(WEEKDAY(AI$8),"aaa")=設定!$C$7,設定!$B$7,""))</f>
        <v/>
      </c>
      <c r="AJ19" s="15" t="str">
        <f>IF(AJ$8="","",IF(TEXT(WEEKDAY(AJ$8),"aaa")=設定!$C$7,設定!$B$7,""))</f>
        <v/>
      </c>
      <c r="AK19" s="15" t="str">
        <f>IF(AK$8="","",IF(TEXT(WEEKDAY(AK$8),"aaa")=設定!$C$7,設定!$B$7,""))</f>
        <v/>
      </c>
      <c r="AM19" s="11">
        <f t="shared" si="1"/>
        <v>0</v>
      </c>
      <c r="AN19" s="11">
        <f t="shared" si="1"/>
        <v>0</v>
      </c>
      <c r="AO19" s="11">
        <f t="shared" si="1"/>
        <v>0</v>
      </c>
      <c r="AP19" s="11">
        <f t="shared" si="1"/>
        <v>0</v>
      </c>
      <c r="AQ19" s="11">
        <f t="shared" si="1"/>
        <v>4</v>
      </c>
      <c r="AR19" s="11">
        <f t="shared" ref="AR19:AR38" si="3">SUM(AM19:AQ19)</f>
        <v>4</v>
      </c>
    </row>
    <row r="20" spans="1:44" ht="37.5" customHeight="1">
      <c r="A20">
        <v>12</v>
      </c>
      <c r="B20" s="11"/>
      <c r="C20" s="8"/>
      <c r="D20" s="9"/>
      <c r="E20" s="9"/>
      <c r="F20" s="10"/>
      <c r="G20" s="15" t="str">
        <f>IF(G$8="","",IF(TEXT(WEEKDAY(G$8),"aaa")=設定!$C$7,設定!$B$7,""))</f>
        <v/>
      </c>
      <c r="H20" s="15" t="str">
        <f>IF(H$8="","",IF(TEXT(WEEKDAY(H$8),"aaa")=設定!$C$7,設定!$B$7,""))</f>
        <v/>
      </c>
      <c r="I20" s="15" t="str">
        <f>IF(I$8="","",IF(TEXT(WEEKDAY(I$8),"aaa")=設定!$C$7,設定!$B$7,""))</f>
        <v/>
      </c>
      <c r="J20" s="15" t="str">
        <f>IF(J$8="","",IF(TEXT(WEEKDAY(J$8),"aaa")=設定!$C$7,設定!$B$7,""))</f>
        <v>定休日</v>
      </c>
      <c r="K20" s="15" t="str">
        <f>IF(K$8="","",IF(TEXT(WEEKDAY(K$8),"aaa")=設定!$C$7,設定!$B$7,""))</f>
        <v/>
      </c>
      <c r="L20" s="15" t="str">
        <f>IF(L$8="","",IF(TEXT(WEEKDAY(L$8),"aaa")=設定!$C$7,設定!$B$7,""))</f>
        <v/>
      </c>
      <c r="M20" s="15" t="str">
        <f>IF(M$8="","",IF(TEXT(WEEKDAY(M$8),"aaa")=設定!$C$7,設定!$B$7,""))</f>
        <v/>
      </c>
      <c r="N20" s="15" t="str">
        <f>IF(N$8="","",IF(TEXT(WEEKDAY(N$8),"aaa")=設定!$C$7,設定!$B$7,""))</f>
        <v/>
      </c>
      <c r="O20" s="15" t="str">
        <f>IF(O$8="","",IF(TEXT(WEEKDAY(O$8),"aaa")=設定!$C$7,設定!$B$7,""))</f>
        <v/>
      </c>
      <c r="P20" s="15" t="str">
        <f>IF(P$8="","",IF(TEXT(WEEKDAY(P$8),"aaa")=設定!$C$7,設定!$B$7,""))</f>
        <v/>
      </c>
      <c r="Q20" s="15" t="str">
        <f>IF(Q$8="","",IF(TEXT(WEEKDAY(Q$8),"aaa")=設定!$C$7,設定!$B$7,""))</f>
        <v>定休日</v>
      </c>
      <c r="R20" s="15" t="str">
        <f>IF(R$8="","",IF(TEXT(WEEKDAY(R$8),"aaa")=設定!$C$7,設定!$B$7,""))</f>
        <v/>
      </c>
      <c r="S20" s="15" t="str">
        <f>IF(S$8="","",IF(TEXT(WEEKDAY(S$8),"aaa")=設定!$C$7,設定!$B$7,""))</f>
        <v/>
      </c>
      <c r="T20" s="15" t="str">
        <f>IF(T$8="","",IF(TEXT(WEEKDAY(T$8),"aaa")=設定!$C$7,設定!$B$7,""))</f>
        <v/>
      </c>
      <c r="U20" s="15" t="str">
        <f>IF(U$8="","",IF(TEXT(WEEKDAY(U$8),"aaa")=設定!$C$7,設定!$B$7,""))</f>
        <v/>
      </c>
      <c r="V20" s="15" t="str">
        <f>IF(V$8="","",IF(TEXT(WEEKDAY(V$8),"aaa")=設定!$C$7,設定!$B$7,""))</f>
        <v/>
      </c>
      <c r="W20" s="15" t="str">
        <f>IF(W$8="","",IF(TEXT(WEEKDAY(W$8),"aaa")=設定!$C$7,設定!$B$7,""))</f>
        <v/>
      </c>
      <c r="X20" s="15" t="str">
        <f>IF(X$8="","",IF(TEXT(WEEKDAY(X$8),"aaa")=設定!$C$7,設定!$B$7,""))</f>
        <v>定休日</v>
      </c>
      <c r="Y20" s="15" t="str">
        <f>IF(Y$8="","",IF(TEXT(WEEKDAY(Y$8),"aaa")=設定!$C$7,設定!$B$7,""))</f>
        <v/>
      </c>
      <c r="Z20" s="15" t="str">
        <f>IF(Z$8="","",IF(TEXT(WEEKDAY(Z$8),"aaa")=設定!$C$7,設定!$B$7,""))</f>
        <v/>
      </c>
      <c r="AA20" s="15" t="str">
        <f>IF(AA$8="","",IF(TEXT(WEEKDAY(AA$8),"aaa")=設定!$C$7,設定!$B$7,""))</f>
        <v/>
      </c>
      <c r="AB20" s="15" t="str">
        <f>IF(AB$8="","",IF(TEXT(WEEKDAY(AB$8),"aaa")=設定!$C$7,設定!$B$7,""))</f>
        <v/>
      </c>
      <c r="AC20" s="15" t="str">
        <f>IF(AC$8="","",IF(TEXT(WEEKDAY(AC$8),"aaa")=設定!$C$7,設定!$B$7,""))</f>
        <v/>
      </c>
      <c r="AD20" s="15" t="str">
        <f>IF(AD$8="","",IF(TEXT(WEEKDAY(AD$8),"aaa")=設定!$C$7,設定!$B$7,""))</f>
        <v/>
      </c>
      <c r="AE20" s="15" t="str">
        <f>IF(AE$8="","",IF(TEXT(WEEKDAY(AE$8),"aaa")=設定!$C$7,設定!$B$7,""))</f>
        <v>定休日</v>
      </c>
      <c r="AF20" s="15" t="str">
        <f>IF(AF$8="","",IF(TEXT(WEEKDAY(AF$8),"aaa")=設定!$C$7,設定!$B$7,""))</f>
        <v/>
      </c>
      <c r="AG20" s="15" t="str">
        <f>IF(AG$8="","",IF(TEXT(WEEKDAY(AG$8),"aaa")=設定!$C$7,設定!$B$7,""))</f>
        <v/>
      </c>
      <c r="AH20" s="15" t="str">
        <f>IF(AH$8="","",IF(TEXT(WEEKDAY(AH$8),"aaa")=設定!$C$7,設定!$B$7,""))</f>
        <v/>
      </c>
      <c r="AI20" s="15" t="str">
        <f>IF(AI$8="","",IF(TEXT(WEEKDAY(AI$8),"aaa")=設定!$C$7,設定!$B$7,""))</f>
        <v/>
      </c>
      <c r="AJ20" s="15" t="str">
        <f>IF(AJ$8="","",IF(TEXT(WEEKDAY(AJ$8),"aaa")=設定!$C$7,設定!$B$7,""))</f>
        <v/>
      </c>
      <c r="AK20" s="15" t="str">
        <f>IF(AK$8="","",IF(TEXT(WEEKDAY(AK$8),"aaa")=設定!$C$7,設定!$B$7,""))</f>
        <v/>
      </c>
      <c r="AM20" s="11">
        <f t="shared" si="1"/>
        <v>0</v>
      </c>
      <c r="AN20" s="11">
        <f t="shared" si="1"/>
        <v>0</v>
      </c>
      <c r="AO20" s="11">
        <f t="shared" si="1"/>
        <v>0</v>
      </c>
      <c r="AP20" s="11">
        <f t="shared" si="1"/>
        <v>0</v>
      </c>
      <c r="AQ20" s="11">
        <f t="shared" si="1"/>
        <v>4</v>
      </c>
      <c r="AR20" s="11">
        <f t="shared" si="3"/>
        <v>4</v>
      </c>
    </row>
    <row r="21" spans="1:44" ht="37.5" customHeight="1">
      <c r="A21">
        <v>13</v>
      </c>
      <c r="B21" s="11"/>
      <c r="C21" s="8"/>
      <c r="D21" s="9"/>
      <c r="E21" s="9"/>
      <c r="F21" s="10"/>
      <c r="G21" s="15" t="str">
        <f>IF(G$8="","",IF(TEXT(WEEKDAY(G$8),"aaa")=設定!$C$7,設定!$B$7,""))</f>
        <v/>
      </c>
      <c r="H21" s="15" t="str">
        <f>IF(H$8="","",IF(TEXT(WEEKDAY(H$8),"aaa")=設定!$C$7,設定!$B$7,""))</f>
        <v/>
      </c>
      <c r="I21" s="15" t="str">
        <f>IF(I$8="","",IF(TEXT(WEEKDAY(I$8),"aaa")=設定!$C$7,設定!$B$7,""))</f>
        <v/>
      </c>
      <c r="J21" s="15" t="str">
        <f>IF(J$8="","",IF(TEXT(WEEKDAY(J$8),"aaa")=設定!$C$7,設定!$B$7,""))</f>
        <v>定休日</v>
      </c>
      <c r="K21" s="15" t="str">
        <f>IF(K$8="","",IF(TEXT(WEEKDAY(K$8),"aaa")=設定!$C$7,設定!$B$7,""))</f>
        <v/>
      </c>
      <c r="L21" s="15" t="str">
        <f>IF(L$8="","",IF(TEXT(WEEKDAY(L$8),"aaa")=設定!$C$7,設定!$B$7,""))</f>
        <v/>
      </c>
      <c r="M21" s="15" t="str">
        <f>IF(M$8="","",IF(TEXT(WEEKDAY(M$8),"aaa")=設定!$C$7,設定!$B$7,""))</f>
        <v/>
      </c>
      <c r="N21" s="15" t="str">
        <f>IF(N$8="","",IF(TEXT(WEEKDAY(N$8),"aaa")=設定!$C$7,設定!$B$7,""))</f>
        <v/>
      </c>
      <c r="O21" s="15" t="str">
        <f>IF(O$8="","",IF(TEXT(WEEKDAY(O$8),"aaa")=設定!$C$7,設定!$B$7,""))</f>
        <v/>
      </c>
      <c r="P21" s="15" t="str">
        <f>IF(P$8="","",IF(TEXT(WEEKDAY(P$8),"aaa")=設定!$C$7,設定!$B$7,""))</f>
        <v/>
      </c>
      <c r="Q21" s="15" t="str">
        <f>IF(Q$8="","",IF(TEXT(WEEKDAY(Q$8),"aaa")=設定!$C$7,設定!$B$7,""))</f>
        <v>定休日</v>
      </c>
      <c r="R21" s="15" t="str">
        <f>IF(R$8="","",IF(TEXT(WEEKDAY(R$8),"aaa")=設定!$C$7,設定!$B$7,""))</f>
        <v/>
      </c>
      <c r="S21" s="15" t="str">
        <f>IF(S$8="","",IF(TEXT(WEEKDAY(S$8),"aaa")=設定!$C$7,設定!$B$7,""))</f>
        <v/>
      </c>
      <c r="T21" s="15" t="str">
        <f>IF(T$8="","",IF(TEXT(WEEKDAY(T$8),"aaa")=設定!$C$7,設定!$B$7,""))</f>
        <v/>
      </c>
      <c r="U21" s="15" t="str">
        <f>IF(U$8="","",IF(TEXT(WEEKDAY(U$8),"aaa")=設定!$C$7,設定!$B$7,""))</f>
        <v/>
      </c>
      <c r="V21" s="15" t="str">
        <f>IF(V$8="","",IF(TEXT(WEEKDAY(V$8),"aaa")=設定!$C$7,設定!$B$7,""))</f>
        <v/>
      </c>
      <c r="W21" s="15" t="str">
        <f>IF(W$8="","",IF(TEXT(WEEKDAY(W$8),"aaa")=設定!$C$7,設定!$B$7,""))</f>
        <v/>
      </c>
      <c r="X21" s="15" t="str">
        <f>IF(X$8="","",IF(TEXT(WEEKDAY(X$8),"aaa")=設定!$C$7,設定!$B$7,""))</f>
        <v>定休日</v>
      </c>
      <c r="Y21" s="15" t="str">
        <f>IF(Y$8="","",IF(TEXT(WEEKDAY(Y$8),"aaa")=設定!$C$7,設定!$B$7,""))</f>
        <v/>
      </c>
      <c r="Z21" s="15" t="str">
        <f>IF(Z$8="","",IF(TEXT(WEEKDAY(Z$8),"aaa")=設定!$C$7,設定!$B$7,""))</f>
        <v/>
      </c>
      <c r="AA21" s="15" t="str">
        <f>IF(AA$8="","",IF(TEXT(WEEKDAY(AA$8),"aaa")=設定!$C$7,設定!$B$7,""))</f>
        <v/>
      </c>
      <c r="AB21" s="15" t="str">
        <f>IF(AB$8="","",IF(TEXT(WEEKDAY(AB$8),"aaa")=設定!$C$7,設定!$B$7,""))</f>
        <v/>
      </c>
      <c r="AC21" s="15" t="str">
        <f>IF(AC$8="","",IF(TEXT(WEEKDAY(AC$8),"aaa")=設定!$C$7,設定!$B$7,""))</f>
        <v/>
      </c>
      <c r="AD21" s="15" t="str">
        <f>IF(AD$8="","",IF(TEXT(WEEKDAY(AD$8),"aaa")=設定!$C$7,設定!$B$7,""))</f>
        <v/>
      </c>
      <c r="AE21" s="15" t="str">
        <f>IF(AE$8="","",IF(TEXT(WEEKDAY(AE$8),"aaa")=設定!$C$7,設定!$B$7,""))</f>
        <v>定休日</v>
      </c>
      <c r="AF21" s="15" t="str">
        <f>IF(AF$8="","",IF(TEXT(WEEKDAY(AF$8),"aaa")=設定!$C$7,設定!$B$7,""))</f>
        <v/>
      </c>
      <c r="AG21" s="15" t="str">
        <f>IF(AG$8="","",IF(TEXT(WEEKDAY(AG$8),"aaa")=設定!$C$7,設定!$B$7,""))</f>
        <v/>
      </c>
      <c r="AH21" s="15" t="str">
        <f>IF(AH$8="","",IF(TEXT(WEEKDAY(AH$8),"aaa")=設定!$C$7,設定!$B$7,""))</f>
        <v/>
      </c>
      <c r="AI21" s="15" t="str">
        <f>IF(AI$8="","",IF(TEXT(WEEKDAY(AI$8),"aaa")=設定!$C$7,設定!$B$7,""))</f>
        <v/>
      </c>
      <c r="AJ21" s="15" t="str">
        <f>IF(AJ$8="","",IF(TEXT(WEEKDAY(AJ$8),"aaa")=設定!$C$7,設定!$B$7,""))</f>
        <v/>
      </c>
      <c r="AK21" s="15" t="str">
        <f>IF(AK$8="","",IF(TEXT(WEEKDAY(AK$8),"aaa")=設定!$C$7,設定!$B$7,""))</f>
        <v/>
      </c>
      <c r="AM21" s="11">
        <f t="shared" si="1"/>
        <v>0</v>
      </c>
      <c r="AN21" s="11">
        <f t="shared" si="1"/>
        <v>0</v>
      </c>
      <c r="AO21" s="11">
        <f t="shared" si="1"/>
        <v>0</v>
      </c>
      <c r="AP21" s="11">
        <f t="shared" si="1"/>
        <v>0</v>
      </c>
      <c r="AQ21" s="11">
        <f t="shared" si="1"/>
        <v>4</v>
      </c>
      <c r="AR21" s="11">
        <f t="shared" si="3"/>
        <v>4</v>
      </c>
    </row>
    <row r="22" spans="1:44" ht="37.5" customHeight="1">
      <c r="A22">
        <v>14</v>
      </c>
      <c r="B22" s="11"/>
      <c r="C22" s="8"/>
      <c r="D22" s="9"/>
      <c r="E22" s="9"/>
      <c r="F22" s="10"/>
      <c r="G22" s="15" t="str">
        <f>IF(G$8="","",IF(TEXT(WEEKDAY(G$8),"aaa")=設定!$C$7,設定!$B$7,""))</f>
        <v/>
      </c>
      <c r="H22" s="15" t="str">
        <f>IF(H$8="","",IF(TEXT(WEEKDAY(H$8),"aaa")=設定!$C$7,設定!$B$7,""))</f>
        <v/>
      </c>
      <c r="I22" s="15" t="str">
        <f>IF(I$8="","",IF(TEXT(WEEKDAY(I$8),"aaa")=設定!$C$7,設定!$B$7,""))</f>
        <v/>
      </c>
      <c r="J22" s="15" t="str">
        <f>IF(J$8="","",IF(TEXT(WEEKDAY(J$8),"aaa")=設定!$C$7,設定!$B$7,""))</f>
        <v>定休日</v>
      </c>
      <c r="K22" s="15" t="str">
        <f>IF(K$8="","",IF(TEXT(WEEKDAY(K$8),"aaa")=設定!$C$7,設定!$B$7,""))</f>
        <v/>
      </c>
      <c r="L22" s="15" t="str">
        <f>IF(L$8="","",IF(TEXT(WEEKDAY(L$8),"aaa")=設定!$C$7,設定!$B$7,""))</f>
        <v/>
      </c>
      <c r="M22" s="15" t="str">
        <f>IF(M$8="","",IF(TEXT(WEEKDAY(M$8),"aaa")=設定!$C$7,設定!$B$7,""))</f>
        <v/>
      </c>
      <c r="N22" s="15" t="str">
        <f>IF(N$8="","",IF(TEXT(WEEKDAY(N$8),"aaa")=設定!$C$7,設定!$B$7,""))</f>
        <v/>
      </c>
      <c r="O22" s="15" t="str">
        <f>IF(O$8="","",IF(TEXT(WEEKDAY(O$8),"aaa")=設定!$C$7,設定!$B$7,""))</f>
        <v/>
      </c>
      <c r="P22" s="15" t="str">
        <f>IF(P$8="","",IF(TEXT(WEEKDAY(P$8),"aaa")=設定!$C$7,設定!$B$7,""))</f>
        <v/>
      </c>
      <c r="Q22" s="15" t="str">
        <f>IF(Q$8="","",IF(TEXT(WEEKDAY(Q$8),"aaa")=設定!$C$7,設定!$B$7,""))</f>
        <v>定休日</v>
      </c>
      <c r="R22" s="15" t="str">
        <f>IF(R$8="","",IF(TEXT(WEEKDAY(R$8),"aaa")=設定!$C$7,設定!$B$7,""))</f>
        <v/>
      </c>
      <c r="S22" s="15" t="str">
        <f>IF(S$8="","",IF(TEXT(WEEKDAY(S$8),"aaa")=設定!$C$7,設定!$B$7,""))</f>
        <v/>
      </c>
      <c r="T22" s="15" t="str">
        <f>IF(T$8="","",IF(TEXT(WEEKDAY(T$8),"aaa")=設定!$C$7,設定!$B$7,""))</f>
        <v/>
      </c>
      <c r="U22" s="15" t="str">
        <f>IF(U$8="","",IF(TEXT(WEEKDAY(U$8),"aaa")=設定!$C$7,設定!$B$7,""))</f>
        <v/>
      </c>
      <c r="V22" s="15" t="str">
        <f>IF(V$8="","",IF(TEXT(WEEKDAY(V$8),"aaa")=設定!$C$7,設定!$B$7,""))</f>
        <v/>
      </c>
      <c r="W22" s="15" t="str">
        <f>IF(W$8="","",IF(TEXT(WEEKDAY(W$8),"aaa")=設定!$C$7,設定!$B$7,""))</f>
        <v/>
      </c>
      <c r="X22" s="15" t="str">
        <f>IF(X$8="","",IF(TEXT(WEEKDAY(X$8),"aaa")=設定!$C$7,設定!$B$7,""))</f>
        <v>定休日</v>
      </c>
      <c r="Y22" s="15" t="str">
        <f>IF(Y$8="","",IF(TEXT(WEEKDAY(Y$8),"aaa")=設定!$C$7,設定!$B$7,""))</f>
        <v/>
      </c>
      <c r="Z22" s="15" t="str">
        <f>IF(Z$8="","",IF(TEXT(WEEKDAY(Z$8),"aaa")=設定!$C$7,設定!$B$7,""))</f>
        <v/>
      </c>
      <c r="AA22" s="15" t="str">
        <f>IF(AA$8="","",IF(TEXT(WEEKDAY(AA$8),"aaa")=設定!$C$7,設定!$B$7,""))</f>
        <v/>
      </c>
      <c r="AB22" s="15" t="str">
        <f>IF(AB$8="","",IF(TEXT(WEEKDAY(AB$8),"aaa")=設定!$C$7,設定!$B$7,""))</f>
        <v/>
      </c>
      <c r="AC22" s="15" t="str">
        <f>IF(AC$8="","",IF(TEXT(WEEKDAY(AC$8),"aaa")=設定!$C$7,設定!$B$7,""))</f>
        <v/>
      </c>
      <c r="AD22" s="15" t="str">
        <f>IF(AD$8="","",IF(TEXT(WEEKDAY(AD$8),"aaa")=設定!$C$7,設定!$B$7,""))</f>
        <v/>
      </c>
      <c r="AE22" s="15" t="str">
        <f>IF(AE$8="","",IF(TEXT(WEEKDAY(AE$8),"aaa")=設定!$C$7,設定!$B$7,""))</f>
        <v>定休日</v>
      </c>
      <c r="AF22" s="15" t="str">
        <f>IF(AF$8="","",IF(TEXT(WEEKDAY(AF$8),"aaa")=設定!$C$7,設定!$B$7,""))</f>
        <v/>
      </c>
      <c r="AG22" s="15" t="str">
        <f>IF(AG$8="","",IF(TEXT(WEEKDAY(AG$8),"aaa")=設定!$C$7,設定!$B$7,""))</f>
        <v/>
      </c>
      <c r="AH22" s="15" t="str">
        <f>IF(AH$8="","",IF(TEXT(WEEKDAY(AH$8),"aaa")=設定!$C$7,設定!$B$7,""))</f>
        <v/>
      </c>
      <c r="AI22" s="15" t="str">
        <f>IF(AI$8="","",IF(TEXT(WEEKDAY(AI$8),"aaa")=設定!$C$7,設定!$B$7,""))</f>
        <v/>
      </c>
      <c r="AJ22" s="15" t="str">
        <f>IF(AJ$8="","",IF(TEXT(WEEKDAY(AJ$8),"aaa")=設定!$C$7,設定!$B$7,""))</f>
        <v/>
      </c>
      <c r="AK22" s="15" t="str">
        <f>IF(AK$8="","",IF(TEXT(WEEKDAY(AK$8),"aaa")=設定!$C$7,設定!$B$7,""))</f>
        <v/>
      </c>
      <c r="AM22" s="11">
        <f t="shared" si="1"/>
        <v>0</v>
      </c>
      <c r="AN22" s="11">
        <f t="shared" si="1"/>
        <v>0</v>
      </c>
      <c r="AO22" s="11">
        <f t="shared" si="1"/>
        <v>0</v>
      </c>
      <c r="AP22" s="11">
        <f t="shared" si="1"/>
        <v>0</v>
      </c>
      <c r="AQ22" s="11">
        <f t="shared" si="1"/>
        <v>4</v>
      </c>
      <c r="AR22" s="11">
        <f t="shared" si="3"/>
        <v>4</v>
      </c>
    </row>
    <row r="23" spans="1:44" ht="37.5" customHeight="1">
      <c r="A23">
        <v>15</v>
      </c>
      <c r="B23" s="11"/>
      <c r="C23" s="8"/>
      <c r="D23" s="9"/>
      <c r="E23" s="9"/>
      <c r="F23" s="10"/>
      <c r="G23" s="15" t="str">
        <f>IF(G$8="","",IF(TEXT(WEEKDAY(G$8),"aaa")=設定!$C$7,設定!$B$7,""))</f>
        <v/>
      </c>
      <c r="H23" s="15" t="str">
        <f>IF(H$8="","",IF(TEXT(WEEKDAY(H$8),"aaa")=設定!$C$7,設定!$B$7,""))</f>
        <v/>
      </c>
      <c r="I23" s="15" t="str">
        <f>IF(I$8="","",IF(TEXT(WEEKDAY(I$8),"aaa")=設定!$C$7,設定!$B$7,""))</f>
        <v/>
      </c>
      <c r="J23" s="15" t="str">
        <f>IF(J$8="","",IF(TEXT(WEEKDAY(J$8),"aaa")=設定!$C$7,設定!$B$7,""))</f>
        <v>定休日</v>
      </c>
      <c r="K23" s="15" t="str">
        <f>IF(K$8="","",IF(TEXT(WEEKDAY(K$8),"aaa")=設定!$C$7,設定!$B$7,""))</f>
        <v/>
      </c>
      <c r="L23" s="15" t="str">
        <f>IF(L$8="","",IF(TEXT(WEEKDAY(L$8),"aaa")=設定!$C$7,設定!$B$7,""))</f>
        <v/>
      </c>
      <c r="M23" s="15" t="str">
        <f>IF(M$8="","",IF(TEXT(WEEKDAY(M$8),"aaa")=設定!$C$7,設定!$B$7,""))</f>
        <v/>
      </c>
      <c r="N23" s="15" t="str">
        <f>IF(N$8="","",IF(TEXT(WEEKDAY(N$8),"aaa")=設定!$C$7,設定!$B$7,""))</f>
        <v/>
      </c>
      <c r="O23" s="15" t="str">
        <f>IF(O$8="","",IF(TEXT(WEEKDAY(O$8),"aaa")=設定!$C$7,設定!$B$7,""))</f>
        <v/>
      </c>
      <c r="P23" s="15" t="str">
        <f>IF(P$8="","",IF(TEXT(WEEKDAY(P$8),"aaa")=設定!$C$7,設定!$B$7,""))</f>
        <v/>
      </c>
      <c r="Q23" s="15" t="str">
        <f>IF(Q$8="","",IF(TEXT(WEEKDAY(Q$8),"aaa")=設定!$C$7,設定!$B$7,""))</f>
        <v>定休日</v>
      </c>
      <c r="R23" s="15" t="str">
        <f>IF(R$8="","",IF(TEXT(WEEKDAY(R$8),"aaa")=設定!$C$7,設定!$B$7,""))</f>
        <v/>
      </c>
      <c r="S23" s="15" t="str">
        <f>IF(S$8="","",IF(TEXT(WEEKDAY(S$8),"aaa")=設定!$C$7,設定!$B$7,""))</f>
        <v/>
      </c>
      <c r="T23" s="15" t="str">
        <f>IF(T$8="","",IF(TEXT(WEEKDAY(T$8),"aaa")=設定!$C$7,設定!$B$7,""))</f>
        <v/>
      </c>
      <c r="U23" s="15" t="str">
        <f>IF(U$8="","",IF(TEXT(WEEKDAY(U$8),"aaa")=設定!$C$7,設定!$B$7,""))</f>
        <v/>
      </c>
      <c r="V23" s="15" t="str">
        <f>IF(V$8="","",IF(TEXT(WEEKDAY(V$8),"aaa")=設定!$C$7,設定!$B$7,""))</f>
        <v/>
      </c>
      <c r="W23" s="15" t="str">
        <f>IF(W$8="","",IF(TEXT(WEEKDAY(W$8),"aaa")=設定!$C$7,設定!$B$7,""))</f>
        <v/>
      </c>
      <c r="X23" s="15" t="str">
        <f>IF(X$8="","",IF(TEXT(WEEKDAY(X$8),"aaa")=設定!$C$7,設定!$B$7,""))</f>
        <v>定休日</v>
      </c>
      <c r="Y23" s="15" t="str">
        <f>IF(Y$8="","",IF(TEXT(WEEKDAY(Y$8),"aaa")=設定!$C$7,設定!$B$7,""))</f>
        <v/>
      </c>
      <c r="Z23" s="15" t="str">
        <f>IF(Z$8="","",IF(TEXT(WEEKDAY(Z$8),"aaa")=設定!$C$7,設定!$B$7,""))</f>
        <v/>
      </c>
      <c r="AA23" s="15" t="str">
        <f>IF(AA$8="","",IF(TEXT(WEEKDAY(AA$8),"aaa")=設定!$C$7,設定!$B$7,""))</f>
        <v/>
      </c>
      <c r="AB23" s="15" t="str">
        <f>IF(AB$8="","",IF(TEXT(WEEKDAY(AB$8),"aaa")=設定!$C$7,設定!$B$7,""))</f>
        <v/>
      </c>
      <c r="AC23" s="15" t="str">
        <f>IF(AC$8="","",IF(TEXT(WEEKDAY(AC$8),"aaa")=設定!$C$7,設定!$B$7,""))</f>
        <v/>
      </c>
      <c r="AD23" s="15" t="str">
        <f>IF(AD$8="","",IF(TEXT(WEEKDAY(AD$8),"aaa")=設定!$C$7,設定!$B$7,""))</f>
        <v/>
      </c>
      <c r="AE23" s="15" t="str">
        <f>IF(AE$8="","",IF(TEXT(WEEKDAY(AE$8),"aaa")=設定!$C$7,設定!$B$7,""))</f>
        <v>定休日</v>
      </c>
      <c r="AF23" s="15" t="str">
        <f>IF(AF$8="","",IF(TEXT(WEEKDAY(AF$8),"aaa")=設定!$C$7,設定!$B$7,""))</f>
        <v/>
      </c>
      <c r="AG23" s="15" t="str">
        <f>IF(AG$8="","",IF(TEXT(WEEKDAY(AG$8),"aaa")=設定!$C$7,設定!$B$7,""))</f>
        <v/>
      </c>
      <c r="AH23" s="15" t="str">
        <f>IF(AH$8="","",IF(TEXT(WEEKDAY(AH$8),"aaa")=設定!$C$7,設定!$B$7,""))</f>
        <v/>
      </c>
      <c r="AI23" s="15" t="str">
        <f>IF(AI$8="","",IF(TEXT(WEEKDAY(AI$8),"aaa")=設定!$C$7,設定!$B$7,""))</f>
        <v/>
      </c>
      <c r="AJ23" s="15" t="str">
        <f>IF(AJ$8="","",IF(TEXT(WEEKDAY(AJ$8),"aaa")=設定!$C$7,設定!$B$7,""))</f>
        <v/>
      </c>
      <c r="AK23" s="15" t="str">
        <f>IF(AK$8="","",IF(TEXT(WEEKDAY(AK$8),"aaa")=設定!$C$7,設定!$B$7,""))</f>
        <v/>
      </c>
      <c r="AM23" s="11">
        <f t="shared" si="1"/>
        <v>0</v>
      </c>
      <c r="AN23" s="11">
        <f t="shared" si="1"/>
        <v>0</v>
      </c>
      <c r="AO23" s="11">
        <f t="shared" si="1"/>
        <v>0</v>
      </c>
      <c r="AP23" s="11">
        <f t="shared" si="1"/>
        <v>0</v>
      </c>
      <c r="AQ23" s="11">
        <f t="shared" si="1"/>
        <v>4</v>
      </c>
      <c r="AR23" s="11">
        <f t="shared" si="3"/>
        <v>4</v>
      </c>
    </row>
    <row r="24" spans="1:44" ht="37.5" customHeight="1">
      <c r="A24">
        <v>16</v>
      </c>
      <c r="B24" s="11"/>
      <c r="C24" s="8"/>
      <c r="D24" s="9"/>
      <c r="E24" s="9"/>
      <c r="F24" s="10"/>
      <c r="G24" s="15" t="str">
        <f>IF(G$8="","",IF(TEXT(WEEKDAY(G$8),"aaa")=設定!$C$7,設定!$B$7,""))</f>
        <v/>
      </c>
      <c r="H24" s="15" t="str">
        <f>IF(H$8="","",IF(TEXT(WEEKDAY(H$8),"aaa")=設定!$C$7,設定!$B$7,""))</f>
        <v/>
      </c>
      <c r="I24" s="15" t="str">
        <f>IF(I$8="","",IF(TEXT(WEEKDAY(I$8),"aaa")=設定!$C$7,設定!$B$7,""))</f>
        <v/>
      </c>
      <c r="J24" s="15" t="str">
        <f>IF(J$8="","",IF(TEXT(WEEKDAY(J$8),"aaa")=設定!$C$7,設定!$B$7,""))</f>
        <v>定休日</v>
      </c>
      <c r="K24" s="15" t="str">
        <f>IF(K$8="","",IF(TEXT(WEEKDAY(K$8),"aaa")=設定!$C$7,設定!$B$7,""))</f>
        <v/>
      </c>
      <c r="L24" s="15" t="str">
        <f>IF(L$8="","",IF(TEXT(WEEKDAY(L$8),"aaa")=設定!$C$7,設定!$B$7,""))</f>
        <v/>
      </c>
      <c r="M24" s="15" t="str">
        <f>IF(M$8="","",IF(TEXT(WEEKDAY(M$8),"aaa")=設定!$C$7,設定!$B$7,""))</f>
        <v/>
      </c>
      <c r="N24" s="15" t="str">
        <f>IF(N$8="","",IF(TEXT(WEEKDAY(N$8),"aaa")=設定!$C$7,設定!$B$7,""))</f>
        <v/>
      </c>
      <c r="O24" s="15" t="str">
        <f>IF(O$8="","",IF(TEXT(WEEKDAY(O$8),"aaa")=設定!$C$7,設定!$B$7,""))</f>
        <v/>
      </c>
      <c r="P24" s="15" t="str">
        <f>IF(P$8="","",IF(TEXT(WEEKDAY(P$8),"aaa")=設定!$C$7,設定!$B$7,""))</f>
        <v/>
      </c>
      <c r="Q24" s="15" t="str">
        <f>IF(Q$8="","",IF(TEXT(WEEKDAY(Q$8),"aaa")=設定!$C$7,設定!$B$7,""))</f>
        <v>定休日</v>
      </c>
      <c r="R24" s="15" t="str">
        <f>IF(R$8="","",IF(TEXT(WEEKDAY(R$8),"aaa")=設定!$C$7,設定!$B$7,""))</f>
        <v/>
      </c>
      <c r="S24" s="15" t="str">
        <f>IF(S$8="","",IF(TEXT(WEEKDAY(S$8),"aaa")=設定!$C$7,設定!$B$7,""))</f>
        <v/>
      </c>
      <c r="T24" s="15" t="str">
        <f>IF(T$8="","",IF(TEXT(WEEKDAY(T$8),"aaa")=設定!$C$7,設定!$B$7,""))</f>
        <v/>
      </c>
      <c r="U24" s="15" t="str">
        <f>IF(U$8="","",IF(TEXT(WEEKDAY(U$8),"aaa")=設定!$C$7,設定!$B$7,""))</f>
        <v/>
      </c>
      <c r="V24" s="15" t="str">
        <f>IF(V$8="","",IF(TEXT(WEEKDAY(V$8),"aaa")=設定!$C$7,設定!$B$7,""))</f>
        <v/>
      </c>
      <c r="W24" s="15" t="str">
        <f>IF(W$8="","",IF(TEXT(WEEKDAY(W$8),"aaa")=設定!$C$7,設定!$B$7,""))</f>
        <v/>
      </c>
      <c r="X24" s="15" t="str">
        <f>IF(X$8="","",IF(TEXT(WEEKDAY(X$8),"aaa")=設定!$C$7,設定!$B$7,""))</f>
        <v>定休日</v>
      </c>
      <c r="Y24" s="15" t="str">
        <f>IF(Y$8="","",IF(TEXT(WEEKDAY(Y$8),"aaa")=設定!$C$7,設定!$B$7,""))</f>
        <v/>
      </c>
      <c r="Z24" s="15" t="str">
        <f>IF(Z$8="","",IF(TEXT(WEEKDAY(Z$8),"aaa")=設定!$C$7,設定!$B$7,""))</f>
        <v/>
      </c>
      <c r="AA24" s="15" t="str">
        <f>IF(AA$8="","",IF(TEXT(WEEKDAY(AA$8),"aaa")=設定!$C$7,設定!$B$7,""))</f>
        <v/>
      </c>
      <c r="AB24" s="15" t="str">
        <f>IF(AB$8="","",IF(TEXT(WEEKDAY(AB$8),"aaa")=設定!$C$7,設定!$B$7,""))</f>
        <v/>
      </c>
      <c r="AC24" s="15" t="str">
        <f>IF(AC$8="","",IF(TEXT(WEEKDAY(AC$8),"aaa")=設定!$C$7,設定!$B$7,""))</f>
        <v/>
      </c>
      <c r="AD24" s="15" t="str">
        <f>IF(AD$8="","",IF(TEXT(WEEKDAY(AD$8),"aaa")=設定!$C$7,設定!$B$7,""))</f>
        <v/>
      </c>
      <c r="AE24" s="15" t="str">
        <f>IF(AE$8="","",IF(TEXT(WEEKDAY(AE$8),"aaa")=設定!$C$7,設定!$B$7,""))</f>
        <v>定休日</v>
      </c>
      <c r="AF24" s="15" t="str">
        <f>IF(AF$8="","",IF(TEXT(WEEKDAY(AF$8),"aaa")=設定!$C$7,設定!$B$7,""))</f>
        <v/>
      </c>
      <c r="AG24" s="15" t="str">
        <f>IF(AG$8="","",IF(TEXT(WEEKDAY(AG$8),"aaa")=設定!$C$7,設定!$B$7,""))</f>
        <v/>
      </c>
      <c r="AH24" s="15" t="str">
        <f>IF(AH$8="","",IF(TEXT(WEEKDAY(AH$8),"aaa")=設定!$C$7,設定!$B$7,""))</f>
        <v/>
      </c>
      <c r="AI24" s="15" t="str">
        <f>IF(AI$8="","",IF(TEXT(WEEKDAY(AI$8),"aaa")=設定!$C$7,設定!$B$7,""))</f>
        <v/>
      </c>
      <c r="AJ24" s="15" t="str">
        <f>IF(AJ$8="","",IF(TEXT(WEEKDAY(AJ$8),"aaa")=設定!$C$7,設定!$B$7,""))</f>
        <v/>
      </c>
      <c r="AK24" s="15" t="str">
        <f>IF(AK$8="","",IF(TEXT(WEEKDAY(AK$8),"aaa")=設定!$C$7,設定!$B$7,""))</f>
        <v/>
      </c>
      <c r="AM24" s="11">
        <f t="shared" si="1"/>
        <v>0</v>
      </c>
      <c r="AN24" s="11">
        <f t="shared" si="1"/>
        <v>0</v>
      </c>
      <c r="AO24" s="11">
        <f t="shared" si="1"/>
        <v>0</v>
      </c>
      <c r="AP24" s="11">
        <f t="shared" si="1"/>
        <v>0</v>
      </c>
      <c r="AQ24" s="11">
        <f t="shared" si="1"/>
        <v>4</v>
      </c>
      <c r="AR24" s="11">
        <f t="shared" si="3"/>
        <v>4</v>
      </c>
    </row>
    <row r="25" spans="1:44" ht="37.5" customHeight="1">
      <c r="A25">
        <v>17</v>
      </c>
      <c r="B25" s="11"/>
      <c r="C25" s="8"/>
      <c r="D25" s="9"/>
      <c r="E25" s="9"/>
      <c r="F25" s="10"/>
      <c r="G25" s="15" t="str">
        <f>IF(G$8="","",IF(TEXT(WEEKDAY(G$8),"aaa")=設定!$C$7,設定!$B$7,""))</f>
        <v/>
      </c>
      <c r="H25" s="15" t="str">
        <f>IF(H$8="","",IF(TEXT(WEEKDAY(H$8),"aaa")=設定!$C$7,設定!$B$7,""))</f>
        <v/>
      </c>
      <c r="I25" s="15" t="str">
        <f>IF(I$8="","",IF(TEXT(WEEKDAY(I$8),"aaa")=設定!$C$7,設定!$B$7,""))</f>
        <v/>
      </c>
      <c r="J25" s="15" t="str">
        <f>IF(J$8="","",IF(TEXT(WEEKDAY(J$8),"aaa")=設定!$C$7,設定!$B$7,""))</f>
        <v>定休日</v>
      </c>
      <c r="K25" s="15" t="str">
        <f>IF(K$8="","",IF(TEXT(WEEKDAY(K$8),"aaa")=設定!$C$7,設定!$B$7,""))</f>
        <v/>
      </c>
      <c r="L25" s="15" t="str">
        <f>IF(L$8="","",IF(TEXT(WEEKDAY(L$8),"aaa")=設定!$C$7,設定!$B$7,""))</f>
        <v/>
      </c>
      <c r="M25" s="15" t="str">
        <f>IF(M$8="","",IF(TEXT(WEEKDAY(M$8),"aaa")=設定!$C$7,設定!$B$7,""))</f>
        <v/>
      </c>
      <c r="N25" s="15" t="str">
        <f>IF(N$8="","",IF(TEXT(WEEKDAY(N$8),"aaa")=設定!$C$7,設定!$B$7,""))</f>
        <v/>
      </c>
      <c r="O25" s="15" t="str">
        <f>IF(O$8="","",IF(TEXT(WEEKDAY(O$8),"aaa")=設定!$C$7,設定!$B$7,""))</f>
        <v/>
      </c>
      <c r="P25" s="15" t="str">
        <f>IF(P$8="","",IF(TEXT(WEEKDAY(P$8),"aaa")=設定!$C$7,設定!$B$7,""))</f>
        <v/>
      </c>
      <c r="Q25" s="15" t="str">
        <f>IF(Q$8="","",IF(TEXT(WEEKDAY(Q$8),"aaa")=設定!$C$7,設定!$B$7,""))</f>
        <v>定休日</v>
      </c>
      <c r="R25" s="15" t="str">
        <f>IF(R$8="","",IF(TEXT(WEEKDAY(R$8),"aaa")=設定!$C$7,設定!$B$7,""))</f>
        <v/>
      </c>
      <c r="S25" s="15" t="str">
        <f>IF(S$8="","",IF(TEXT(WEEKDAY(S$8),"aaa")=設定!$C$7,設定!$B$7,""))</f>
        <v/>
      </c>
      <c r="T25" s="15" t="str">
        <f>IF(T$8="","",IF(TEXT(WEEKDAY(T$8),"aaa")=設定!$C$7,設定!$B$7,""))</f>
        <v/>
      </c>
      <c r="U25" s="15" t="str">
        <f>IF(U$8="","",IF(TEXT(WEEKDAY(U$8),"aaa")=設定!$C$7,設定!$B$7,""))</f>
        <v/>
      </c>
      <c r="V25" s="15" t="str">
        <f>IF(V$8="","",IF(TEXT(WEEKDAY(V$8),"aaa")=設定!$C$7,設定!$B$7,""))</f>
        <v/>
      </c>
      <c r="W25" s="15" t="str">
        <f>IF(W$8="","",IF(TEXT(WEEKDAY(W$8),"aaa")=設定!$C$7,設定!$B$7,""))</f>
        <v/>
      </c>
      <c r="X25" s="15" t="str">
        <f>IF(X$8="","",IF(TEXT(WEEKDAY(X$8),"aaa")=設定!$C$7,設定!$B$7,""))</f>
        <v>定休日</v>
      </c>
      <c r="Y25" s="15" t="str">
        <f>IF(Y$8="","",IF(TEXT(WEEKDAY(Y$8),"aaa")=設定!$C$7,設定!$B$7,""))</f>
        <v/>
      </c>
      <c r="Z25" s="15" t="str">
        <f>IF(Z$8="","",IF(TEXT(WEEKDAY(Z$8),"aaa")=設定!$C$7,設定!$B$7,""))</f>
        <v/>
      </c>
      <c r="AA25" s="15" t="str">
        <f>IF(AA$8="","",IF(TEXT(WEEKDAY(AA$8),"aaa")=設定!$C$7,設定!$B$7,""))</f>
        <v/>
      </c>
      <c r="AB25" s="15" t="str">
        <f>IF(AB$8="","",IF(TEXT(WEEKDAY(AB$8),"aaa")=設定!$C$7,設定!$B$7,""))</f>
        <v/>
      </c>
      <c r="AC25" s="15" t="str">
        <f>IF(AC$8="","",IF(TEXT(WEEKDAY(AC$8),"aaa")=設定!$C$7,設定!$B$7,""))</f>
        <v/>
      </c>
      <c r="AD25" s="15" t="str">
        <f>IF(AD$8="","",IF(TEXT(WEEKDAY(AD$8),"aaa")=設定!$C$7,設定!$B$7,""))</f>
        <v/>
      </c>
      <c r="AE25" s="15" t="str">
        <f>IF(AE$8="","",IF(TEXT(WEEKDAY(AE$8),"aaa")=設定!$C$7,設定!$B$7,""))</f>
        <v>定休日</v>
      </c>
      <c r="AF25" s="15" t="str">
        <f>IF(AF$8="","",IF(TEXT(WEEKDAY(AF$8),"aaa")=設定!$C$7,設定!$B$7,""))</f>
        <v/>
      </c>
      <c r="AG25" s="15" t="str">
        <f>IF(AG$8="","",IF(TEXT(WEEKDAY(AG$8),"aaa")=設定!$C$7,設定!$B$7,""))</f>
        <v/>
      </c>
      <c r="AH25" s="15" t="str">
        <f>IF(AH$8="","",IF(TEXT(WEEKDAY(AH$8),"aaa")=設定!$C$7,設定!$B$7,""))</f>
        <v/>
      </c>
      <c r="AI25" s="15" t="str">
        <f>IF(AI$8="","",IF(TEXT(WEEKDAY(AI$8),"aaa")=設定!$C$7,設定!$B$7,""))</f>
        <v/>
      </c>
      <c r="AJ25" s="15" t="str">
        <f>IF(AJ$8="","",IF(TEXT(WEEKDAY(AJ$8),"aaa")=設定!$C$7,設定!$B$7,""))</f>
        <v/>
      </c>
      <c r="AK25" s="15" t="str">
        <f>IF(AK$8="","",IF(TEXT(WEEKDAY(AK$8),"aaa")=設定!$C$7,設定!$B$7,""))</f>
        <v/>
      </c>
      <c r="AM25" s="11">
        <f t="shared" si="1"/>
        <v>0</v>
      </c>
      <c r="AN25" s="11">
        <f t="shared" si="1"/>
        <v>0</v>
      </c>
      <c r="AO25" s="11">
        <f t="shared" si="1"/>
        <v>0</v>
      </c>
      <c r="AP25" s="11">
        <f t="shared" si="1"/>
        <v>0</v>
      </c>
      <c r="AQ25" s="11">
        <f t="shared" si="1"/>
        <v>4</v>
      </c>
      <c r="AR25" s="11">
        <f t="shared" si="3"/>
        <v>4</v>
      </c>
    </row>
    <row r="26" spans="1:44" ht="37.5" customHeight="1">
      <c r="A26">
        <v>18</v>
      </c>
      <c r="B26" s="11"/>
      <c r="C26" s="8"/>
      <c r="D26" s="9"/>
      <c r="E26" s="9"/>
      <c r="F26" s="10"/>
      <c r="G26" s="15" t="str">
        <f>IF(G$8="","",IF(TEXT(WEEKDAY(G$8),"aaa")=設定!$C$7,設定!$B$7,""))</f>
        <v/>
      </c>
      <c r="H26" s="15" t="str">
        <f>IF(H$8="","",IF(TEXT(WEEKDAY(H$8),"aaa")=設定!$C$7,設定!$B$7,""))</f>
        <v/>
      </c>
      <c r="I26" s="15" t="str">
        <f>IF(I$8="","",IF(TEXT(WEEKDAY(I$8),"aaa")=設定!$C$7,設定!$B$7,""))</f>
        <v/>
      </c>
      <c r="J26" s="15" t="str">
        <f>IF(J$8="","",IF(TEXT(WEEKDAY(J$8),"aaa")=設定!$C$7,設定!$B$7,""))</f>
        <v>定休日</v>
      </c>
      <c r="K26" s="15" t="str">
        <f>IF(K$8="","",IF(TEXT(WEEKDAY(K$8),"aaa")=設定!$C$7,設定!$B$7,""))</f>
        <v/>
      </c>
      <c r="L26" s="15" t="str">
        <f>IF(L$8="","",IF(TEXT(WEEKDAY(L$8),"aaa")=設定!$C$7,設定!$B$7,""))</f>
        <v/>
      </c>
      <c r="M26" s="15" t="str">
        <f>IF(M$8="","",IF(TEXT(WEEKDAY(M$8),"aaa")=設定!$C$7,設定!$B$7,""))</f>
        <v/>
      </c>
      <c r="N26" s="15" t="str">
        <f>IF(N$8="","",IF(TEXT(WEEKDAY(N$8),"aaa")=設定!$C$7,設定!$B$7,""))</f>
        <v/>
      </c>
      <c r="O26" s="15" t="str">
        <f>IF(O$8="","",IF(TEXT(WEEKDAY(O$8),"aaa")=設定!$C$7,設定!$B$7,""))</f>
        <v/>
      </c>
      <c r="P26" s="15" t="str">
        <f>IF(P$8="","",IF(TEXT(WEEKDAY(P$8),"aaa")=設定!$C$7,設定!$B$7,""))</f>
        <v/>
      </c>
      <c r="Q26" s="15" t="str">
        <f>IF(Q$8="","",IF(TEXT(WEEKDAY(Q$8),"aaa")=設定!$C$7,設定!$B$7,""))</f>
        <v>定休日</v>
      </c>
      <c r="R26" s="15" t="str">
        <f>IF(R$8="","",IF(TEXT(WEEKDAY(R$8),"aaa")=設定!$C$7,設定!$B$7,""))</f>
        <v/>
      </c>
      <c r="S26" s="15" t="str">
        <f>IF(S$8="","",IF(TEXT(WEEKDAY(S$8),"aaa")=設定!$C$7,設定!$B$7,""))</f>
        <v/>
      </c>
      <c r="T26" s="15" t="str">
        <f>IF(T$8="","",IF(TEXT(WEEKDAY(T$8),"aaa")=設定!$C$7,設定!$B$7,""))</f>
        <v/>
      </c>
      <c r="U26" s="15" t="str">
        <f>IF(U$8="","",IF(TEXT(WEEKDAY(U$8),"aaa")=設定!$C$7,設定!$B$7,""))</f>
        <v/>
      </c>
      <c r="V26" s="15" t="str">
        <f>IF(V$8="","",IF(TEXT(WEEKDAY(V$8),"aaa")=設定!$C$7,設定!$B$7,""))</f>
        <v/>
      </c>
      <c r="W26" s="15" t="str">
        <f>IF(W$8="","",IF(TEXT(WEEKDAY(W$8),"aaa")=設定!$C$7,設定!$B$7,""))</f>
        <v/>
      </c>
      <c r="X26" s="15" t="str">
        <f>IF(X$8="","",IF(TEXT(WEEKDAY(X$8),"aaa")=設定!$C$7,設定!$B$7,""))</f>
        <v>定休日</v>
      </c>
      <c r="Y26" s="15" t="str">
        <f>IF(Y$8="","",IF(TEXT(WEEKDAY(Y$8),"aaa")=設定!$C$7,設定!$B$7,""))</f>
        <v/>
      </c>
      <c r="Z26" s="15" t="str">
        <f>IF(Z$8="","",IF(TEXT(WEEKDAY(Z$8),"aaa")=設定!$C$7,設定!$B$7,""))</f>
        <v/>
      </c>
      <c r="AA26" s="15" t="str">
        <f>IF(AA$8="","",IF(TEXT(WEEKDAY(AA$8),"aaa")=設定!$C$7,設定!$B$7,""))</f>
        <v/>
      </c>
      <c r="AB26" s="15" t="str">
        <f>IF(AB$8="","",IF(TEXT(WEEKDAY(AB$8),"aaa")=設定!$C$7,設定!$B$7,""))</f>
        <v/>
      </c>
      <c r="AC26" s="15" t="str">
        <f>IF(AC$8="","",IF(TEXT(WEEKDAY(AC$8),"aaa")=設定!$C$7,設定!$B$7,""))</f>
        <v/>
      </c>
      <c r="AD26" s="15" t="str">
        <f>IF(AD$8="","",IF(TEXT(WEEKDAY(AD$8),"aaa")=設定!$C$7,設定!$B$7,""))</f>
        <v/>
      </c>
      <c r="AE26" s="15" t="str">
        <f>IF(AE$8="","",IF(TEXT(WEEKDAY(AE$8),"aaa")=設定!$C$7,設定!$B$7,""))</f>
        <v>定休日</v>
      </c>
      <c r="AF26" s="15" t="str">
        <f>IF(AF$8="","",IF(TEXT(WEEKDAY(AF$8),"aaa")=設定!$C$7,設定!$B$7,""))</f>
        <v/>
      </c>
      <c r="AG26" s="15" t="str">
        <f>IF(AG$8="","",IF(TEXT(WEEKDAY(AG$8),"aaa")=設定!$C$7,設定!$B$7,""))</f>
        <v/>
      </c>
      <c r="AH26" s="15" t="str">
        <f>IF(AH$8="","",IF(TEXT(WEEKDAY(AH$8),"aaa")=設定!$C$7,設定!$B$7,""))</f>
        <v/>
      </c>
      <c r="AI26" s="15" t="str">
        <f>IF(AI$8="","",IF(TEXT(WEEKDAY(AI$8),"aaa")=設定!$C$7,設定!$B$7,""))</f>
        <v/>
      </c>
      <c r="AJ26" s="15" t="str">
        <f>IF(AJ$8="","",IF(TEXT(WEEKDAY(AJ$8),"aaa")=設定!$C$7,設定!$B$7,""))</f>
        <v/>
      </c>
      <c r="AK26" s="15" t="str">
        <f>IF(AK$8="","",IF(TEXT(WEEKDAY(AK$8),"aaa")=設定!$C$7,設定!$B$7,""))</f>
        <v/>
      </c>
      <c r="AM26" s="11">
        <f t="shared" ref="AM26:AQ38" si="4">COUNTIF($G26:$AK26,AM$8)</f>
        <v>0</v>
      </c>
      <c r="AN26" s="11">
        <f t="shared" si="4"/>
        <v>0</v>
      </c>
      <c r="AO26" s="11">
        <f t="shared" si="4"/>
        <v>0</v>
      </c>
      <c r="AP26" s="11">
        <f t="shared" si="4"/>
        <v>0</v>
      </c>
      <c r="AQ26" s="11">
        <f t="shared" si="4"/>
        <v>4</v>
      </c>
      <c r="AR26" s="11">
        <f t="shared" si="3"/>
        <v>4</v>
      </c>
    </row>
    <row r="27" spans="1:44" ht="37.5" customHeight="1">
      <c r="A27">
        <v>19</v>
      </c>
      <c r="B27" s="11"/>
      <c r="C27" s="8"/>
      <c r="D27" s="9"/>
      <c r="E27" s="9"/>
      <c r="F27" s="10"/>
      <c r="G27" s="15" t="str">
        <f>IF(G$8="","",IF(TEXT(WEEKDAY(G$8),"aaa")=設定!$C$7,設定!$B$7,""))</f>
        <v/>
      </c>
      <c r="H27" s="15" t="str">
        <f>IF(H$8="","",IF(TEXT(WEEKDAY(H$8),"aaa")=設定!$C$7,設定!$B$7,""))</f>
        <v/>
      </c>
      <c r="I27" s="15" t="str">
        <f>IF(I$8="","",IF(TEXT(WEEKDAY(I$8),"aaa")=設定!$C$7,設定!$B$7,""))</f>
        <v/>
      </c>
      <c r="J27" s="15" t="str">
        <f>IF(J$8="","",IF(TEXT(WEEKDAY(J$8),"aaa")=設定!$C$7,設定!$B$7,""))</f>
        <v>定休日</v>
      </c>
      <c r="K27" s="15" t="str">
        <f>IF(K$8="","",IF(TEXT(WEEKDAY(K$8),"aaa")=設定!$C$7,設定!$B$7,""))</f>
        <v/>
      </c>
      <c r="L27" s="15" t="str">
        <f>IF(L$8="","",IF(TEXT(WEEKDAY(L$8),"aaa")=設定!$C$7,設定!$B$7,""))</f>
        <v/>
      </c>
      <c r="M27" s="15" t="str">
        <f>IF(M$8="","",IF(TEXT(WEEKDAY(M$8),"aaa")=設定!$C$7,設定!$B$7,""))</f>
        <v/>
      </c>
      <c r="N27" s="15" t="str">
        <f>IF(N$8="","",IF(TEXT(WEEKDAY(N$8),"aaa")=設定!$C$7,設定!$B$7,""))</f>
        <v/>
      </c>
      <c r="O27" s="15" t="str">
        <f>IF(O$8="","",IF(TEXT(WEEKDAY(O$8),"aaa")=設定!$C$7,設定!$B$7,""))</f>
        <v/>
      </c>
      <c r="P27" s="15" t="str">
        <f>IF(P$8="","",IF(TEXT(WEEKDAY(P$8),"aaa")=設定!$C$7,設定!$B$7,""))</f>
        <v/>
      </c>
      <c r="Q27" s="15" t="str">
        <f>IF(Q$8="","",IF(TEXT(WEEKDAY(Q$8),"aaa")=設定!$C$7,設定!$B$7,""))</f>
        <v>定休日</v>
      </c>
      <c r="R27" s="15" t="str">
        <f>IF(R$8="","",IF(TEXT(WEEKDAY(R$8),"aaa")=設定!$C$7,設定!$B$7,""))</f>
        <v/>
      </c>
      <c r="S27" s="15" t="str">
        <f>IF(S$8="","",IF(TEXT(WEEKDAY(S$8),"aaa")=設定!$C$7,設定!$B$7,""))</f>
        <v/>
      </c>
      <c r="T27" s="15" t="str">
        <f>IF(T$8="","",IF(TEXT(WEEKDAY(T$8),"aaa")=設定!$C$7,設定!$B$7,""))</f>
        <v/>
      </c>
      <c r="U27" s="15" t="str">
        <f>IF(U$8="","",IF(TEXT(WEEKDAY(U$8),"aaa")=設定!$C$7,設定!$B$7,""))</f>
        <v/>
      </c>
      <c r="V27" s="15" t="str">
        <f>IF(V$8="","",IF(TEXT(WEEKDAY(V$8),"aaa")=設定!$C$7,設定!$B$7,""))</f>
        <v/>
      </c>
      <c r="W27" s="15" t="str">
        <f>IF(W$8="","",IF(TEXT(WEEKDAY(W$8),"aaa")=設定!$C$7,設定!$B$7,""))</f>
        <v/>
      </c>
      <c r="X27" s="15" t="str">
        <f>IF(X$8="","",IF(TEXT(WEEKDAY(X$8),"aaa")=設定!$C$7,設定!$B$7,""))</f>
        <v>定休日</v>
      </c>
      <c r="Y27" s="15" t="str">
        <f>IF(Y$8="","",IF(TEXT(WEEKDAY(Y$8),"aaa")=設定!$C$7,設定!$B$7,""))</f>
        <v/>
      </c>
      <c r="Z27" s="15" t="str">
        <f>IF(Z$8="","",IF(TEXT(WEEKDAY(Z$8),"aaa")=設定!$C$7,設定!$B$7,""))</f>
        <v/>
      </c>
      <c r="AA27" s="15" t="str">
        <f>IF(AA$8="","",IF(TEXT(WEEKDAY(AA$8),"aaa")=設定!$C$7,設定!$B$7,""))</f>
        <v/>
      </c>
      <c r="AB27" s="15" t="str">
        <f>IF(AB$8="","",IF(TEXT(WEEKDAY(AB$8),"aaa")=設定!$C$7,設定!$B$7,""))</f>
        <v/>
      </c>
      <c r="AC27" s="15" t="str">
        <f>IF(AC$8="","",IF(TEXT(WEEKDAY(AC$8),"aaa")=設定!$C$7,設定!$B$7,""))</f>
        <v/>
      </c>
      <c r="AD27" s="15" t="str">
        <f>IF(AD$8="","",IF(TEXT(WEEKDAY(AD$8),"aaa")=設定!$C$7,設定!$B$7,""))</f>
        <v/>
      </c>
      <c r="AE27" s="15" t="str">
        <f>IF(AE$8="","",IF(TEXT(WEEKDAY(AE$8),"aaa")=設定!$C$7,設定!$B$7,""))</f>
        <v>定休日</v>
      </c>
      <c r="AF27" s="15" t="str">
        <f>IF(AF$8="","",IF(TEXT(WEEKDAY(AF$8),"aaa")=設定!$C$7,設定!$B$7,""))</f>
        <v/>
      </c>
      <c r="AG27" s="15" t="str">
        <f>IF(AG$8="","",IF(TEXT(WEEKDAY(AG$8),"aaa")=設定!$C$7,設定!$B$7,""))</f>
        <v/>
      </c>
      <c r="AH27" s="15" t="str">
        <f>IF(AH$8="","",IF(TEXT(WEEKDAY(AH$8),"aaa")=設定!$C$7,設定!$B$7,""))</f>
        <v/>
      </c>
      <c r="AI27" s="15" t="str">
        <f>IF(AI$8="","",IF(TEXT(WEEKDAY(AI$8),"aaa")=設定!$C$7,設定!$B$7,""))</f>
        <v/>
      </c>
      <c r="AJ27" s="15" t="str">
        <f>IF(AJ$8="","",IF(TEXT(WEEKDAY(AJ$8),"aaa")=設定!$C$7,設定!$B$7,""))</f>
        <v/>
      </c>
      <c r="AK27" s="15" t="str">
        <f>IF(AK$8="","",IF(TEXT(WEEKDAY(AK$8),"aaa")=設定!$C$7,設定!$B$7,""))</f>
        <v/>
      </c>
      <c r="AM27" s="11">
        <f t="shared" si="4"/>
        <v>0</v>
      </c>
      <c r="AN27" s="11">
        <f t="shared" si="4"/>
        <v>0</v>
      </c>
      <c r="AO27" s="11">
        <f t="shared" si="4"/>
        <v>0</v>
      </c>
      <c r="AP27" s="11">
        <f t="shared" si="4"/>
        <v>0</v>
      </c>
      <c r="AQ27" s="11">
        <f t="shared" si="4"/>
        <v>4</v>
      </c>
      <c r="AR27" s="11">
        <f t="shared" si="3"/>
        <v>4</v>
      </c>
    </row>
    <row r="28" spans="1:44" ht="37.5" customHeight="1">
      <c r="A28">
        <v>20</v>
      </c>
      <c r="B28" s="11"/>
      <c r="C28" s="8"/>
      <c r="D28" s="9"/>
      <c r="E28" s="9"/>
      <c r="F28" s="10"/>
      <c r="G28" s="15" t="str">
        <f>IF(G$8="","",IF(TEXT(WEEKDAY(G$8),"aaa")=設定!$C$7,設定!$B$7,""))</f>
        <v/>
      </c>
      <c r="H28" s="15" t="str">
        <f>IF(H$8="","",IF(TEXT(WEEKDAY(H$8),"aaa")=設定!$C$7,設定!$B$7,""))</f>
        <v/>
      </c>
      <c r="I28" s="15" t="str">
        <f>IF(I$8="","",IF(TEXT(WEEKDAY(I$8),"aaa")=設定!$C$7,設定!$B$7,""))</f>
        <v/>
      </c>
      <c r="J28" s="15" t="str">
        <f>IF(J$8="","",IF(TEXT(WEEKDAY(J$8),"aaa")=設定!$C$7,設定!$B$7,""))</f>
        <v>定休日</v>
      </c>
      <c r="K28" s="15" t="str">
        <f>IF(K$8="","",IF(TEXT(WEEKDAY(K$8),"aaa")=設定!$C$7,設定!$B$7,""))</f>
        <v/>
      </c>
      <c r="L28" s="15" t="str">
        <f>IF(L$8="","",IF(TEXT(WEEKDAY(L$8),"aaa")=設定!$C$7,設定!$B$7,""))</f>
        <v/>
      </c>
      <c r="M28" s="15" t="str">
        <f>IF(M$8="","",IF(TEXT(WEEKDAY(M$8),"aaa")=設定!$C$7,設定!$B$7,""))</f>
        <v/>
      </c>
      <c r="N28" s="15" t="str">
        <f>IF(N$8="","",IF(TEXT(WEEKDAY(N$8),"aaa")=設定!$C$7,設定!$B$7,""))</f>
        <v/>
      </c>
      <c r="O28" s="15" t="str">
        <f>IF(O$8="","",IF(TEXT(WEEKDAY(O$8),"aaa")=設定!$C$7,設定!$B$7,""))</f>
        <v/>
      </c>
      <c r="P28" s="15" t="str">
        <f>IF(P$8="","",IF(TEXT(WEEKDAY(P$8),"aaa")=設定!$C$7,設定!$B$7,""))</f>
        <v/>
      </c>
      <c r="Q28" s="15" t="str">
        <f>IF(Q$8="","",IF(TEXT(WEEKDAY(Q$8),"aaa")=設定!$C$7,設定!$B$7,""))</f>
        <v>定休日</v>
      </c>
      <c r="R28" s="15" t="str">
        <f>IF(R$8="","",IF(TEXT(WEEKDAY(R$8),"aaa")=設定!$C$7,設定!$B$7,""))</f>
        <v/>
      </c>
      <c r="S28" s="15" t="str">
        <f>IF(S$8="","",IF(TEXT(WEEKDAY(S$8),"aaa")=設定!$C$7,設定!$B$7,""))</f>
        <v/>
      </c>
      <c r="T28" s="15" t="str">
        <f>IF(T$8="","",IF(TEXT(WEEKDAY(T$8),"aaa")=設定!$C$7,設定!$B$7,""))</f>
        <v/>
      </c>
      <c r="U28" s="15" t="str">
        <f>IF(U$8="","",IF(TEXT(WEEKDAY(U$8),"aaa")=設定!$C$7,設定!$B$7,""))</f>
        <v/>
      </c>
      <c r="V28" s="15" t="str">
        <f>IF(V$8="","",IF(TEXT(WEEKDAY(V$8),"aaa")=設定!$C$7,設定!$B$7,""))</f>
        <v/>
      </c>
      <c r="W28" s="15" t="str">
        <f>IF(W$8="","",IF(TEXT(WEEKDAY(W$8),"aaa")=設定!$C$7,設定!$B$7,""))</f>
        <v/>
      </c>
      <c r="X28" s="15" t="str">
        <f>IF(X$8="","",IF(TEXT(WEEKDAY(X$8),"aaa")=設定!$C$7,設定!$B$7,""))</f>
        <v>定休日</v>
      </c>
      <c r="Y28" s="15" t="str">
        <f>IF(Y$8="","",IF(TEXT(WEEKDAY(Y$8),"aaa")=設定!$C$7,設定!$B$7,""))</f>
        <v/>
      </c>
      <c r="Z28" s="15" t="str">
        <f>IF(Z$8="","",IF(TEXT(WEEKDAY(Z$8),"aaa")=設定!$C$7,設定!$B$7,""))</f>
        <v/>
      </c>
      <c r="AA28" s="15" t="str">
        <f>IF(AA$8="","",IF(TEXT(WEEKDAY(AA$8),"aaa")=設定!$C$7,設定!$B$7,""))</f>
        <v/>
      </c>
      <c r="AB28" s="15" t="str">
        <f>IF(AB$8="","",IF(TEXT(WEEKDAY(AB$8),"aaa")=設定!$C$7,設定!$B$7,""))</f>
        <v/>
      </c>
      <c r="AC28" s="15" t="str">
        <f>IF(AC$8="","",IF(TEXT(WEEKDAY(AC$8),"aaa")=設定!$C$7,設定!$B$7,""))</f>
        <v/>
      </c>
      <c r="AD28" s="15" t="str">
        <f>IF(AD$8="","",IF(TEXT(WEEKDAY(AD$8),"aaa")=設定!$C$7,設定!$B$7,""))</f>
        <v/>
      </c>
      <c r="AE28" s="15" t="str">
        <f>IF(AE$8="","",IF(TEXT(WEEKDAY(AE$8),"aaa")=設定!$C$7,設定!$B$7,""))</f>
        <v>定休日</v>
      </c>
      <c r="AF28" s="15" t="str">
        <f>IF(AF$8="","",IF(TEXT(WEEKDAY(AF$8),"aaa")=設定!$C$7,設定!$B$7,""))</f>
        <v/>
      </c>
      <c r="AG28" s="15" t="str">
        <f>IF(AG$8="","",IF(TEXT(WEEKDAY(AG$8),"aaa")=設定!$C$7,設定!$B$7,""))</f>
        <v/>
      </c>
      <c r="AH28" s="15" t="str">
        <f>IF(AH$8="","",IF(TEXT(WEEKDAY(AH$8),"aaa")=設定!$C$7,設定!$B$7,""))</f>
        <v/>
      </c>
      <c r="AI28" s="15" t="str">
        <f>IF(AI$8="","",IF(TEXT(WEEKDAY(AI$8),"aaa")=設定!$C$7,設定!$B$7,""))</f>
        <v/>
      </c>
      <c r="AJ28" s="15" t="str">
        <f>IF(AJ$8="","",IF(TEXT(WEEKDAY(AJ$8),"aaa")=設定!$C$7,設定!$B$7,""))</f>
        <v/>
      </c>
      <c r="AK28" s="15" t="str">
        <f>IF(AK$8="","",IF(TEXT(WEEKDAY(AK$8),"aaa")=設定!$C$7,設定!$B$7,""))</f>
        <v/>
      </c>
      <c r="AM28" s="11">
        <f t="shared" si="4"/>
        <v>0</v>
      </c>
      <c r="AN28" s="11">
        <f t="shared" si="4"/>
        <v>0</v>
      </c>
      <c r="AO28" s="11">
        <f t="shared" si="4"/>
        <v>0</v>
      </c>
      <c r="AP28" s="11">
        <f t="shared" si="4"/>
        <v>0</v>
      </c>
      <c r="AQ28" s="11">
        <f t="shared" si="4"/>
        <v>4</v>
      </c>
      <c r="AR28" s="11">
        <f t="shared" si="3"/>
        <v>4</v>
      </c>
    </row>
    <row r="29" spans="1:44" ht="37.5" customHeight="1">
      <c r="A29">
        <v>21</v>
      </c>
      <c r="B29" s="11"/>
      <c r="C29" s="8"/>
      <c r="D29" s="9"/>
      <c r="E29" s="9"/>
      <c r="F29" s="10"/>
      <c r="G29" s="15" t="str">
        <f>IF(G$8="","",IF(TEXT(WEEKDAY(G$8),"aaa")=設定!$C$7,設定!$B$7,""))</f>
        <v/>
      </c>
      <c r="H29" s="15" t="str">
        <f>IF(H$8="","",IF(TEXT(WEEKDAY(H$8),"aaa")=設定!$C$7,設定!$B$7,""))</f>
        <v/>
      </c>
      <c r="I29" s="15" t="str">
        <f>IF(I$8="","",IF(TEXT(WEEKDAY(I$8),"aaa")=設定!$C$7,設定!$B$7,""))</f>
        <v/>
      </c>
      <c r="J29" s="15" t="str">
        <f>IF(J$8="","",IF(TEXT(WEEKDAY(J$8),"aaa")=設定!$C$7,設定!$B$7,""))</f>
        <v>定休日</v>
      </c>
      <c r="K29" s="15" t="str">
        <f>IF(K$8="","",IF(TEXT(WEEKDAY(K$8),"aaa")=設定!$C$7,設定!$B$7,""))</f>
        <v/>
      </c>
      <c r="L29" s="15" t="str">
        <f>IF(L$8="","",IF(TEXT(WEEKDAY(L$8),"aaa")=設定!$C$7,設定!$B$7,""))</f>
        <v/>
      </c>
      <c r="M29" s="15" t="str">
        <f>IF(M$8="","",IF(TEXT(WEEKDAY(M$8),"aaa")=設定!$C$7,設定!$B$7,""))</f>
        <v/>
      </c>
      <c r="N29" s="15" t="str">
        <f>IF(N$8="","",IF(TEXT(WEEKDAY(N$8),"aaa")=設定!$C$7,設定!$B$7,""))</f>
        <v/>
      </c>
      <c r="O29" s="15" t="str">
        <f>IF(O$8="","",IF(TEXT(WEEKDAY(O$8),"aaa")=設定!$C$7,設定!$B$7,""))</f>
        <v/>
      </c>
      <c r="P29" s="15" t="str">
        <f>IF(P$8="","",IF(TEXT(WEEKDAY(P$8),"aaa")=設定!$C$7,設定!$B$7,""))</f>
        <v/>
      </c>
      <c r="Q29" s="15" t="str">
        <f>IF(Q$8="","",IF(TEXT(WEEKDAY(Q$8),"aaa")=設定!$C$7,設定!$B$7,""))</f>
        <v>定休日</v>
      </c>
      <c r="R29" s="15" t="str">
        <f>IF(R$8="","",IF(TEXT(WEEKDAY(R$8),"aaa")=設定!$C$7,設定!$B$7,""))</f>
        <v/>
      </c>
      <c r="S29" s="15" t="str">
        <f>IF(S$8="","",IF(TEXT(WEEKDAY(S$8),"aaa")=設定!$C$7,設定!$B$7,""))</f>
        <v/>
      </c>
      <c r="T29" s="15" t="str">
        <f>IF(T$8="","",IF(TEXT(WEEKDAY(T$8),"aaa")=設定!$C$7,設定!$B$7,""))</f>
        <v/>
      </c>
      <c r="U29" s="15" t="str">
        <f>IF(U$8="","",IF(TEXT(WEEKDAY(U$8),"aaa")=設定!$C$7,設定!$B$7,""))</f>
        <v/>
      </c>
      <c r="V29" s="15" t="str">
        <f>IF(V$8="","",IF(TEXT(WEEKDAY(V$8),"aaa")=設定!$C$7,設定!$B$7,""))</f>
        <v/>
      </c>
      <c r="W29" s="15" t="str">
        <f>IF(W$8="","",IF(TEXT(WEEKDAY(W$8),"aaa")=設定!$C$7,設定!$B$7,""))</f>
        <v/>
      </c>
      <c r="X29" s="15" t="str">
        <f>IF(X$8="","",IF(TEXT(WEEKDAY(X$8),"aaa")=設定!$C$7,設定!$B$7,""))</f>
        <v>定休日</v>
      </c>
      <c r="Y29" s="15" t="str">
        <f>IF(Y$8="","",IF(TEXT(WEEKDAY(Y$8),"aaa")=設定!$C$7,設定!$B$7,""))</f>
        <v/>
      </c>
      <c r="Z29" s="15" t="str">
        <f>IF(Z$8="","",IF(TEXT(WEEKDAY(Z$8),"aaa")=設定!$C$7,設定!$B$7,""))</f>
        <v/>
      </c>
      <c r="AA29" s="15" t="str">
        <f>IF(AA$8="","",IF(TEXT(WEEKDAY(AA$8),"aaa")=設定!$C$7,設定!$B$7,""))</f>
        <v/>
      </c>
      <c r="AB29" s="15" t="str">
        <f>IF(AB$8="","",IF(TEXT(WEEKDAY(AB$8),"aaa")=設定!$C$7,設定!$B$7,""))</f>
        <v/>
      </c>
      <c r="AC29" s="15" t="str">
        <f>IF(AC$8="","",IF(TEXT(WEEKDAY(AC$8),"aaa")=設定!$C$7,設定!$B$7,""))</f>
        <v/>
      </c>
      <c r="AD29" s="15" t="str">
        <f>IF(AD$8="","",IF(TEXT(WEEKDAY(AD$8),"aaa")=設定!$C$7,設定!$B$7,""))</f>
        <v/>
      </c>
      <c r="AE29" s="15" t="str">
        <f>IF(AE$8="","",IF(TEXT(WEEKDAY(AE$8),"aaa")=設定!$C$7,設定!$B$7,""))</f>
        <v>定休日</v>
      </c>
      <c r="AF29" s="15" t="str">
        <f>IF(AF$8="","",IF(TEXT(WEEKDAY(AF$8),"aaa")=設定!$C$7,設定!$B$7,""))</f>
        <v/>
      </c>
      <c r="AG29" s="15" t="str">
        <f>IF(AG$8="","",IF(TEXT(WEEKDAY(AG$8),"aaa")=設定!$C$7,設定!$B$7,""))</f>
        <v/>
      </c>
      <c r="AH29" s="15" t="str">
        <f>IF(AH$8="","",IF(TEXT(WEEKDAY(AH$8),"aaa")=設定!$C$7,設定!$B$7,""))</f>
        <v/>
      </c>
      <c r="AI29" s="15" t="str">
        <f>IF(AI$8="","",IF(TEXT(WEEKDAY(AI$8),"aaa")=設定!$C$7,設定!$B$7,""))</f>
        <v/>
      </c>
      <c r="AJ29" s="15" t="str">
        <f>IF(AJ$8="","",IF(TEXT(WEEKDAY(AJ$8),"aaa")=設定!$C$7,設定!$B$7,""))</f>
        <v/>
      </c>
      <c r="AK29" s="15" t="str">
        <f>IF(AK$8="","",IF(TEXT(WEEKDAY(AK$8),"aaa")=設定!$C$7,設定!$B$7,""))</f>
        <v/>
      </c>
      <c r="AM29" s="11">
        <f t="shared" si="4"/>
        <v>0</v>
      </c>
      <c r="AN29" s="11">
        <f t="shared" si="4"/>
        <v>0</v>
      </c>
      <c r="AO29" s="11">
        <f t="shared" si="4"/>
        <v>0</v>
      </c>
      <c r="AP29" s="11">
        <f t="shared" si="4"/>
        <v>0</v>
      </c>
      <c r="AQ29" s="11">
        <f t="shared" si="4"/>
        <v>4</v>
      </c>
      <c r="AR29" s="11">
        <f t="shared" si="3"/>
        <v>4</v>
      </c>
    </row>
    <row r="30" spans="1:44" ht="37.5" customHeight="1">
      <c r="A30">
        <v>22</v>
      </c>
      <c r="B30" s="11"/>
      <c r="C30" s="8"/>
      <c r="D30" s="9"/>
      <c r="E30" s="9"/>
      <c r="F30" s="10"/>
      <c r="G30" s="15" t="str">
        <f>IF(G$8="","",IF(TEXT(WEEKDAY(G$8),"aaa")=設定!$C$7,設定!$B$7,""))</f>
        <v/>
      </c>
      <c r="H30" s="15" t="str">
        <f>IF(H$8="","",IF(TEXT(WEEKDAY(H$8),"aaa")=設定!$C$7,設定!$B$7,""))</f>
        <v/>
      </c>
      <c r="I30" s="15" t="str">
        <f>IF(I$8="","",IF(TEXT(WEEKDAY(I$8),"aaa")=設定!$C$7,設定!$B$7,""))</f>
        <v/>
      </c>
      <c r="J30" s="15" t="str">
        <f>IF(J$8="","",IF(TEXT(WEEKDAY(J$8),"aaa")=設定!$C$7,設定!$B$7,""))</f>
        <v>定休日</v>
      </c>
      <c r="K30" s="15" t="str">
        <f>IF(K$8="","",IF(TEXT(WEEKDAY(K$8),"aaa")=設定!$C$7,設定!$B$7,""))</f>
        <v/>
      </c>
      <c r="L30" s="15" t="str">
        <f>IF(L$8="","",IF(TEXT(WEEKDAY(L$8),"aaa")=設定!$C$7,設定!$B$7,""))</f>
        <v/>
      </c>
      <c r="M30" s="15" t="str">
        <f>IF(M$8="","",IF(TEXT(WEEKDAY(M$8),"aaa")=設定!$C$7,設定!$B$7,""))</f>
        <v/>
      </c>
      <c r="N30" s="15" t="str">
        <f>IF(N$8="","",IF(TEXT(WEEKDAY(N$8),"aaa")=設定!$C$7,設定!$B$7,""))</f>
        <v/>
      </c>
      <c r="O30" s="15" t="str">
        <f>IF(O$8="","",IF(TEXT(WEEKDAY(O$8),"aaa")=設定!$C$7,設定!$B$7,""))</f>
        <v/>
      </c>
      <c r="P30" s="15" t="str">
        <f>IF(P$8="","",IF(TEXT(WEEKDAY(P$8),"aaa")=設定!$C$7,設定!$B$7,""))</f>
        <v/>
      </c>
      <c r="Q30" s="15" t="str">
        <f>IF(Q$8="","",IF(TEXT(WEEKDAY(Q$8),"aaa")=設定!$C$7,設定!$B$7,""))</f>
        <v>定休日</v>
      </c>
      <c r="R30" s="15" t="str">
        <f>IF(R$8="","",IF(TEXT(WEEKDAY(R$8),"aaa")=設定!$C$7,設定!$B$7,""))</f>
        <v/>
      </c>
      <c r="S30" s="15" t="str">
        <f>IF(S$8="","",IF(TEXT(WEEKDAY(S$8),"aaa")=設定!$C$7,設定!$B$7,""))</f>
        <v/>
      </c>
      <c r="T30" s="15" t="str">
        <f>IF(T$8="","",IF(TEXT(WEEKDAY(T$8),"aaa")=設定!$C$7,設定!$B$7,""))</f>
        <v/>
      </c>
      <c r="U30" s="15" t="str">
        <f>IF(U$8="","",IF(TEXT(WEEKDAY(U$8),"aaa")=設定!$C$7,設定!$B$7,""))</f>
        <v/>
      </c>
      <c r="V30" s="15" t="str">
        <f>IF(V$8="","",IF(TEXT(WEEKDAY(V$8),"aaa")=設定!$C$7,設定!$B$7,""))</f>
        <v/>
      </c>
      <c r="W30" s="15" t="str">
        <f>IF(W$8="","",IF(TEXT(WEEKDAY(W$8),"aaa")=設定!$C$7,設定!$B$7,""))</f>
        <v/>
      </c>
      <c r="X30" s="15" t="str">
        <f>IF(X$8="","",IF(TEXT(WEEKDAY(X$8),"aaa")=設定!$C$7,設定!$B$7,""))</f>
        <v>定休日</v>
      </c>
      <c r="Y30" s="15" t="str">
        <f>IF(Y$8="","",IF(TEXT(WEEKDAY(Y$8),"aaa")=設定!$C$7,設定!$B$7,""))</f>
        <v/>
      </c>
      <c r="Z30" s="15" t="str">
        <f>IF(Z$8="","",IF(TEXT(WEEKDAY(Z$8),"aaa")=設定!$C$7,設定!$B$7,""))</f>
        <v/>
      </c>
      <c r="AA30" s="15" t="str">
        <f>IF(AA$8="","",IF(TEXT(WEEKDAY(AA$8),"aaa")=設定!$C$7,設定!$B$7,""))</f>
        <v/>
      </c>
      <c r="AB30" s="15" t="str">
        <f>IF(AB$8="","",IF(TEXT(WEEKDAY(AB$8),"aaa")=設定!$C$7,設定!$B$7,""))</f>
        <v/>
      </c>
      <c r="AC30" s="15" t="str">
        <f>IF(AC$8="","",IF(TEXT(WEEKDAY(AC$8),"aaa")=設定!$C$7,設定!$B$7,""))</f>
        <v/>
      </c>
      <c r="AD30" s="15" t="str">
        <f>IF(AD$8="","",IF(TEXT(WEEKDAY(AD$8),"aaa")=設定!$C$7,設定!$B$7,""))</f>
        <v/>
      </c>
      <c r="AE30" s="15" t="str">
        <f>IF(AE$8="","",IF(TEXT(WEEKDAY(AE$8),"aaa")=設定!$C$7,設定!$B$7,""))</f>
        <v>定休日</v>
      </c>
      <c r="AF30" s="15" t="str">
        <f>IF(AF$8="","",IF(TEXT(WEEKDAY(AF$8),"aaa")=設定!$C$7,設定!$B$7,""))</f>
        <v/>
      </c>
      <c r="AG30" s="15" t="str">
        <f>IF(AG$8="","",IF(TEXT(WEEKDAY(AG$8),"aaa")=設定!$C$7,設定!$B$7,""))</f>
        <v/>
      </c>
      <c r="AH30" s="15" t="str">
        <f>IF(AH$8="","",IF(TEXT(WEEKDAY(AH$8),"aaa")=設定!$C$7,設定!$B$7,""))</f>
        <v/>
      </c>
      <c r="AI30" s="15" t="str">
        <f>IF(AI$8="","",IF(TEXT(WEEKDAY(AI$8),"aaa")=設定!$C$7,設定!$B$7,""))</f>
        <v/>
      </c>
      <c r="AJ30" s="15" t="str">
        <f>IF(AJ$8="","",IF(TEXT(WEEKDAY(AJ$8),"aaa")=設定!$C$7,設定!$B$7,""))</f>
        <v/>
      </c>
      <c r="AK30" s="15" t="str">
        <f>IF(AK$8="","",IF(TEXT(WEEKDAY(AK$8),"aaa")=設定!$C$7,設定!$B$7,""))</f>
        <v/>
      </c>
      <c r="AM30" s="11">
        <f t="shared" si="4"/>
        <v>0</v>
      </c>
      <c r="AN30" s="11">
        <f t="shared" si="4"/>
        <v>0</v>
      </c>
      <c r="AO30" s="11">
        <f t="shared" si="4"/>
        <v>0</v>
      </c>
      <c r="AP30" s="11">
        <f t="shared" si="4"/>
        <v>0</v>
      </c>
      <c r="AQ30" s="11">
        <f t="shared" si="4"/>
        <v>4</v>
      </c>
      <c r="AR30" s="11">
        <f t="shared" si="3"/>
        <v>4</v>
      </c>
    </row>
    <row r="31" spans="1:44" ht="37.5" customHeight="1">
      <c r="A31">
        <v>23</v>
      </c>
      <c r="B31" s="11"/>
      <c r="C31" s="8"/>
      <c r="D31" s="9"/>
      <c r="E31" s="9"/>
      <c r="F31" s="10"/>
      <c r="G31" s="15" t="str">
        <f>IF(G$8="","",IF(TEXT(WEEKDAY(G$8),"aaa")=設定!$C$7,設定!$B$7,""))</f>
        <v/>
      </c>
      <c r="H31" s="15" t="str">
        <f>IF(H$8="","",IF(TEXT(WEEKDAY(H$8),"aaa")=設定!$C$7,設定!$B$7,""))</f>
        <v/>
      </c>
      <c r="I31" s="15" t="str">
        <f>IF(I$8="","",IF(TEXT(WEEKDAY(I$8),"aaa")=設定!$C$7,設定!$B$7,""))</f>
        <v/>
      </c>
      <c r="J31" s="15" t="str">
        <f>IF(J$8="","",IF(TEXT(WEEKDAY(J$8),"aaa")=設定!$C$7,設定!$B$7,""))</f>
        <v>定休日</v>
      </c>
      <c r="K31" s="15" t="str">
        <f>IF(K$8="","",IF(TEXT(WEEKDAY(K$8),"aaa")=設定!$C$7,設定!$B$7,""))</f>
        <v/>
      </c>
      <c r="L31" s="15" t="str">
        <f>IF(L$8="","",IF(TEXT(WEEKDAY(L$8),"aaa")=設定!$C$7,設定!$B$7,""))</f>
        <v/>
      </c>
      <c r="M31" s="15" t="str">
        <f>IF(M$8="","",IF(TEXT(WEEKDAY(M$8),"aaa")=設定!$C$7,設定!$B$7,""))</f>
        <v/>
      </c>
      <c r="N31" s="15" t="str">
        <f>IF(N$8="","",IF(TEXT(WEEKDAY(N$8),"aaa")=設定!$C$7,設定!$B$7,""))</f>
        <v/>
      </c>
      <c r="O31" s="15" t="str">
        <f>IF(O$8="","",IF(TEXT(WEEKDAY(O$8),"aaa")=設定!$C$7,設定!$B$7,""))</f>
        <v/>
      </c>
      <c r="P31" s="15" t="str">
        <f>IF(P$8="","",IF(TEXT(WEEKDAY(P$8),"aaa")=設定!$C$7,設定!$B$7,""))</f>
        <v/>
      </c>
      <c r="Q31" s="15" t="str">
        <f>IF(Q$8="","",IF(TEXT(WEEKDAY(Q$8),"aaa")=設定!$C$7,設定!$B$7,""))</f>
        <v>定休日</v>
      </c>
      <c r="R31" s="15" t="str">
        <f>IF(R$8="","",IF(TEXT(WEEKDAY(R$8),"aaa")=設定!$C$7,設定!$B$7,""))</f>
        <v/>
      </c>
      <c r="S31" s="15" t="str">
        <f>IF(S$8="","",IF(TEXT(WEEKDAY(S$8),"aaa")=設定!$C$7,設定!$B$7,""))</f>
        <v/>
      </c>
      <c r="T31" s="15" t="str">
        <f>IF(T$8="","",IF(TEXT(WEEKDAY(T$8),"aaa")=設定!$C$7,設定!$B$7,""))</f>
        <v/>
      </c>
      <c r="U31" s="15" t="str">
        <f>IF(U$8="","",IF(TEXT(WEEKDAY(U$8),"aaa")=設定!$C$7,設定!$B$7,""))</f>
        <v/>
      </c>
      <c r="V31" s="15" t="str">
        <f>IF(V$8="","",IF(TEXT(WEEKDAY(V$8),"aaa")=設定!$C$7,設定!$B$7,""))</f>
        <v/>
      </c>
      <c r="W31" s="15" t="str">
        <f>IF(W$8="","",IF(TEXT(WEEKDAY(W$8),"aaa")=設定!$C$7,設定!$B$7,""))</f>
        <v/>
      </c>
      <c r="X31" s="15" t="str">
        <f>IF(X$8="","",IF(TEXT(WEEKDAY(X$8),"aaa")=設定!$C$7,設定!$B$7,""))</f>
        <v>定休日</v>
      </c>
      <c r="Y31" s="15" t="str">
        <f>IF(Y$8="","",IF(TEXT(WEEKDAY(Y$8),"aaa")=設定!$C$7,設定!$B$7,""))</f>
        <v/>
      </c>
      <c r="Z31" s="15" t="str">
        <f>IF(Z$8="","",IF(TEXT(WEEKDAY(Z$8),"aaa")=設定!$C$7,設定!$B$7,""))</f>
        <v/>
      </c>
      <c r="AA31" s="15" t="str">
        <f>IF(AA$8="","",IF(TEXT(WEEKDAY(AA$8),"aaa")=設定!$C$7,設定!$B$7,""))</f>
        <v/>
      </c>
      <c r="AB31" s="15" t="str">
        <f>IF(AB$8="","",IF(TEXT(WEEKDAY(AB$8),"aaa")=設定!$C$7,設定!$B$7,""))</f>
        <v/>
      </c>
      <c r="AC31" s="15" t="str">
        <f>IF(AC$8="","",IF(TEXT(WEEKDAY(AC$8),"aaa")=設定!$C$7,設定!$B$7,""))</f>
        <v/>
      </c>
      <c r="AD31" s="15" t="str">
        <f>IF(AD$8="","",IF(TEXT(WEEKDAY(AD$8),"aaa")=設定!$C$7,設定!$B$7,""))</f>
        <v/>
      </c>
      <c r="AE31" s="15" t="str">
        <f>IF(AE$8="","",IF(TEXT(WEEKDAY(AE$8),"aaa")=設定!$C$7,設定!$B$7,""))</f>
        <v>定休日</v>
      </c>
      <c r="AF31" s="15" t="str">
        <f>IF(AF$8="","",IF(TEXT(WEEKDAY(AF$8),"aaa")=設定!$C$7,設定!$B$7,""))</f>
        <v/>
      </c>
      <c r="AG31" s="15" t="str">
        <f>IF(AG$8="","",IF(TEXT(WEEKDAY(AG$8),"aaa")=設定!$C$7,設定!$B$7,""))</f>
        <v/>
      </c>
      <c r="AH31" s="15" t="str">
        <f>IF(AH$8="","",IF(TEXT(WEEKDAY(AH$8),"aaa")=設定!$C$7,設定!$B$7,""))</f>
        <v/>
      </c>
      <c r="AI31" s="15" t="str">
        <f>IF(AI$8="","",IF(TEXT(WEEKDAY(AI$8),"aaa")=設定!$C$7,設定!$B$7,""))</f>
        <v/>
      </c>
      <c r="AJ31" s="15" t="str">
        <f>IF(AJ$8="","",IF(TEXT(WEEKDAY(AJ$8),"aaa")=設定!$C$7,設定!$B$7,""))</f>
        <v/>
      </c>
      <c r="AK31" s="15" t="str">
        <f>IF(AK$8="","",IF(TEXT(WEEKDAY(AK$8),"aaa")=設定!$C$7,設定!$B$7,""))</f>
        <v/>
      </c>
      <c r="AM31" s="11">
        <f t="shared" si="4"/>
        <v>0</v>
      </c>
      <c r="AN31" s="11">
        <f t="shared" si="4"/>
        <v>0</v>
      </c>
      <c r="AO31" s="11">
        <f t="shared" si="4"/>
        <v>0</v>
      </c>
      <c r="AP31" s="11">
        <f t="shared" si="4"/>
        <v>0</v>
      </c>
      <c r="AQ31" s="11">
        <f t="shared" si="4"/>
        <v>4</v>
      </c>
      <c r="AR31" s="11">
        <f t="shared" si="3"/>
        <v>4</v>
      </c>
    </row>
    <row r="32" spans="1:44" ht="37.5" customHeight="1">
      <c r="A32">
        <v>24</v>
      </c>
      <c r="B32" s="11"/>
      <c r="C32" s="8"/>
      <c r="D32" s="9"/>
      <c r="E32" s="9"/>
      <c r="F32" s="10"/>
      <c r="G32" s="15" t="str">
        <f>IF(G$8="","",IF(TEXT(WEEKDAY(G$8),"aaa")=設定!$C$7,設定!$B$7,""))</f>
        <v/>
      </c>
      <c r="H32" s="15" t="str">
        <f>IF(H$8="","",IF(TEXT(WEEKDAY(H$8),"aaa")=設定!$C$7,設定!$B$7,""))</f>
        <v/>
      </c>
      <c r="I32" s="15" t="str">
        <f>IF(I$8="","",IF(TEXT(WEEKDAY(I$8),"aaa")=設定!$C$7,設定!$B$7,""))</f>
        <v/>
      </c>
      <c r="J32" s="15" t="str">
        <f>IF(J$8="","",IF(TEXT(WEEKDAY(J$8),"aaa")=設定!$C$7,設定!$B$7,""))</f>
        <v>定休日</v>
      </c>
      <c r="K32" s="15" t="str">
        <f>IF(K$8="","",IF(TEXT(WEEKDAY(K$8),"aaa")=設定!$C$7,設定!$B$7,""))</f>
        <v/>
      </c>
      <c r="L32" s="15" t="str">
        <f>IF(L$8="","",IF(TEXT(WEEKDAY(L$8),"aaa")=設定!$C$7,設定!$B$7,""))</f>
        <v/>
      </c>
      <c r="M32" s="15" t="str">
        <f>IF(M$8="","",IF(TEXT(WEEKDAY(M$8),"aaa")=設定!$C$7,設定!$B$7,""))</f>
        <v/>
      </c>
      <c r="N32" s="15" t="str">
        <f>IF(N$8="","",IF(TEXT(WEEKDAY(N$8),"aaa")=設定!$C$7,設定!$B$7,""))</f>
        <v/>
      </c>
      <c r="O32" s="15" t="str">
        <f>IF(O$8="","",IF(TEXT(WEEKDAY(O$8),"aaa")=設定!$C$7,設定!$B$7,""))</f>
        <v/>
      </c>
      <c r="P32" s="15" t="str">
        <f>IF(P$8="","",IF(TEXT(WEEKDAY(P$8),"aaa")=設定!$C$7,設定!$B$7,""))</f>
        <v/>
      </c>
      <c r="Q32" s="15" t="str">
        <f>IF(Q$8="","",IF(TEXT(WEEKDAY(Q$8),"aaa")=設定!$C$7,設定!$B$7,""))</f>
        <v>定休日</v>
      </c>
      <c r="R32" s="15" t="str">
        <f>IF(R$8="","",IF(TEXT(WEEKDAY(R$8),"aaa")=設定!$C$7,設定!$B$7,""))</f>
        <v/>
      </c>
      <c r="S32" s="15" t="str">
        <f>IF(S$8="","",IF(TEXT(WEEKDAY(S$8),"aaa")=設定!$C$7,設定!$B$7,""))</f>
        <v/>
      </c>
      <c r="T32" s="15" t="str">
        <f>IF(T$8="","",IF(TEXT(WEEKDAY(T$8),"aaa")=設定!$C$7,設定!$B$7,""))</f>
        <v/>
      </c>
      <c r="U32" s="15" t="str">
        <f>IF(U$8="","",IF(TEXT(WEEKDAY(U$8),"aaa")=設定!$C$7,設定!$B$7,""))</f>
        <v/>
      </c>
      <c r="V32" s="15" t="str">
        <f>IF(V$8="","",IF(TEXT(WEEKDAY(V$8),"aaa")=設定!$C$7,設定!$B$7,""))</f>
        <v/>
      </c>
      <c r="W32" s="15" t="str">
        <f>IF(W$8="","",IF(TEXT(WEEKDAY(W$8),"aaa")=設定!$C$7,設定!$B$7,""))</f>
        <v/>
      </c>
      <c r="X32" s="15" t="str">
        <f>IF(X$8="","",IF(TEXT(WEEKDAY(X$8),"aaa")=設定!$C$7,設定!$B$7,""))</f>
        <v>定休日</v>
      </c>
      <c r="Y32" s="15" t="str">
        <f>IF(Y$8="","",IF(TEXT(WEEKDAY(Y$8),"aaa")=設定!$C$7,設定!$B$7,""))</f>
        <v/>
      </c>
      <c r="Z32" s="15" t="str">
        <f>IF(Z$8="","",IF(TEXT(WEEKDAY(Z$8),"aaa")=設定!$C$7,設定!$B$7,""))</f>
        <v/>
      </c>
      <c r="AA32" s="15" t="str">
        <f>IF(AA$8="","",IF(TEXT(WEEKDAY(AA$8),"aaa")=設定!$C$7,設定!$B$7,""))</f>
        <v/>
      </c>
      <c r="AB32" s="15" t="str">
        <f>IF(AB$8="","",IF(TEXT(WEEKDAY(AB$8),"aaa")=設定!$C$7,設定!$B$7,""))</f>
        <v/>
      </c>
      <c r="AC32" s="15" t="str">
        <f>IF(AC$8="","",IF(TEXT(WEEKDAY(AC$8),"aaa")=設定!$C$7,設定!$B$7,""))</f>
        <v/>
      </c>
      <c r="AD32" s="15" t="str">
        <f>IF(AD$8="","",IF(TEXT(WEEKDAY(AD$8),"aaa")=設定!$C$7,設定!$B$7,""))</f>
        <v/>
      </c>
      <c r="AE32" s="15" t="str">
        <f>IF(AE$8="","",IF(TEXT(WEEKDAY(AE$8),"aaa")=設定!$C$7,設定!$B$7,""))</f>
        <v>定休日</v>
      </c>
      <c r="AF32" s="15" t="str">
        <f>IF(AF$8="","",IF(TEXT(WEEKDAY(AF$8),"aaa")=設定!$C$7,設定!$B$7,""))</f>
        <v/>
      </c>
      <c r="AG32" s="15" t="str">
        <f>IF(AG$8="","",IF(TEXT(WEEKDAY(AG$8),"aaa")=設定!$C$7,設定!$B$7,""))</f>
        <v/>
      </c>
      <c r="AH32" s="15" t="str">
        <f>IF(AH$8="","",IF(TEXT(WEEKDAY(AH$8),"aaa")=設定!$C$7,設定!$B$7,""))</f>
        <v/>
      </c>
      <c r="AI32" s="15" t="str">
        <f>IF(AI$8="","",IF(TEXT(WEEKDAY(AI$8),"aaa")=設定!$C$7,設定!$B$7,""))</f>
        <v/>
      </c>
      <c r="AJ32" s="15" t="str">
        <f>IF(AJ$8="","",IF(TEXT(WEEKDAY(AJ$8),"aaa")=設定!$C$7,設定!$B$7,""))</f>
        <v/>
      </c>
      <c r="AK32" s="15" t="str">
        <f>IF(AK$8="","",IF(TEXT(WEEKDAY(AK$8),"aaa")=設定!$C$7,設定!$B$7,""))</f>
        <v/>
      </c>
      <c r="AM32" s="11">
        <f t="shared" si="4"/>
        <v>0</v>
      </c>
      <c r="AN32" s="11">
        <f t="shared" si="4"/>
        <v>0</v>
      </c>
      <c r="AO32" s="11">
        <f t="shared" si="4"/>
        <v>0</v>
      </c>
      <c r="AP32" s="11">
        <f t="shared" si="4"/>
        <v>0</v>
      </c>
      <c r="AQ32" s="11">
        <f t="shared" si="4"/>
        <v>4</v>
      </c>
      <c r="AR32" s="11">
        <f t="shared" si="3"/>
        <v>4</v>
      </c>
    </row>
    <row r="33" spans="1:44" ht="37.5" customHeight="1">
      <c r="A33">
        <v>25</v>
      </c>
      <c r="B33" s="11"/>
      <c r="C33" s="8"/>
      <c r="D33" s="9"/>
      <c r="E33" s="9"/>
      <c r="F33" s="10"/>
      <c r="G33" s="15" t="str">
        <f>IF(G$8="","",IF(TEXT(WEEKDAY(G$8),"aaa")=設定!$C$7,設定!$B$7,""))</f>
        <v/>
      </c>
      <c r="H33" s="15" t="str">
        <f>IF(H$8="","",IF(TEXT(WEEKDAY(H$8),"aaa")=設定!$C$7,設定!$B$7,""))</f>
        <v/>
      </c>
      <c r="I33" s="15" t="str">
        <f>IF(I$8="","",IF(TEXT(WEEKDAY(I$8),"aaa")=設定!$C$7,設定!$B$7,""))</f>
        <v/>
      </c>
      <c r="J33" s="15" t="str">
        <f>IF(J$8="","",IF(TEXT(WEEKDAY(J$8),"aaa")=設定!$C$7,設定!$B$7,""))</f>
        <v>定休日</v>
      </c>
      <c r="K33" s="15" t="str">
        <f>IF(K$8="","",IF(TEXT(WEEKDAY(K$8),"aaa")=設定!$C$7,設定!$B$7,""))</f>
        <v/>
      </c>
      <c r="L33" s="15" t="str">
        <f>IF(L$8="","",IF(TEXT(WEEKDAY(L$8),"aaa")=設定!$C$7,設定!$B$7,""))</f>
        <v/>
      </c>
      <c r="M33" s="15" t="str">
        <f>IF(M$8="","",IF(TEXT(WEEKDAY(M$8),"aaa")=設定!$C$7,設定!$B$7,""))</f>
        <v/>
      </c>
      <c r="N33" s="15" t="str">
        <f>IF(N$8="","",IF(TEXT(WEEKDAY(N$8),"aaa")=設定!$C$7,設定!$B$7,""))</f>
        <v/>
      </c>
      <c r="O33" s="15" t="str">
        <f>IF(O$8="","",IF(TEXT(WEEKDAY(O$8),"aaa")=設定!$C$7,設定!$B$7,""))</f>
        <v/>
      </c>
      <c r="P33" s="15" t="str">
        <f>IF(P$8="","",IF(TEXT(WEEKDAY(P$8),"aaa")=設定!$C$7,設定!$B$7,""))</f>
        <v/>
      </c>
      <c r="Q33" s="15" t="str">
        <f>IF(Q$8="","",IF(TEXT(WEEKDAY(Q$8),"aaa")=設定!$C$7,設定!$B$7,""))</f>
        <v>定休日</v>
      </c>
      <c r="R33" s="15" t="str">
        <f>IF(R$8="","",IF(TEXT(WEEKDAY(R$8),"aaa")=設定!$C$7,設定!$B$7,""))</f>
        <v/>
      </c>
      <c r="S33" s="15" t="str">
        <f>IF(S$8="","",IF(TEXT(WEEKDAY(S$8),"aaa")=設定!$C$7,設定!$B$7,""))</f>
        <v/>
      </c>
      <c r="T33" s="15" t="str">
        <f>IF(T$8="","",IF(TEXT(WEEKDAY(T$8),"aaa")=設定!$C$7,設定!$B$7,""))</f>
        <v/>
      </c>
      <c r="U33" s="15" t="str">
        <f>IF(U$8="","",IF(TEXT(WEEKDAY(U$8),"aaa")=設定!$C$7,設定!$B$7,""))</f>
        <v/>
      </c>
      <c r="V33" s="15" t="str">
        <f>IF(V$8="","",IF(TEXT(WEEKDAY(V$8),"aaa")=設定!$C$7,設定!$B$7,""))</f>
        <v/>
      </c>
      <c r="W33" s="15" t="str">
        <f>IF(W$8="","",IF(TEXT(WEEKDAY(W$8),"aaa")=設定!$C$7,設定!$B$7,""))</f>
        <v/>
      </c>
      <c r="X33" s="15" t="str">
        <f>IF(X$8="","",IF(TEXT(WEEKDAY(X$8),"aaa")=設定!$C$7,設定!$B$7,""))</f>
        <v>定休日</v>
      </c>
      <c r="Y33" s="15" t="str">
        <f>IF(Y$8="","",IF(TEXT(WEEKDAY(Y$8),"aaa")=設定!$C$7,設定!$B$7,""))</f>
        <v/>
      </c>
      <c r="Z33" s="15" t="str">
        <f>IF(Z$8="","",IF(TEXT(WEEKDAY(Z$8),"aaa")=設定!$C$7,設定!$B$7,""))</f>
        <v/>
      </c>
      <c r="AA33" s="15" t="str">
        <f>IF(AA$8="","",IF(TEXT(WEEKDAY(AA$8),"aaa")=設定!$C$7,設定!$B$7,""))</f>
        <v/>
      </c>
      <c r="AB33" s="15" t="str">
        <f>IF(AB$8="","",IF(TEXT(WEEKDAY(AB$8),"aaa")=設定!$C$7,設定!$B$7,""))</f>
        <v/>
      </c>
      <c r="AC33" s="15" t="str">
        <f>IF(AC$8="","",IF(TEXT(WEEKDAY(AC$8),"aaa")=設定!$C$7,設定!$B$7,""))</f>
        <v/>
      </c>
      <c r="AD33" s="15" t="str">
        <f>IF(AD$8="","",IF(TEXT(WEEKDAY(AD$8),"aaa")=設定!$C$7,設定!$B$7,""))</f>
        <v/>
      </c>
      <c r="AE33" s="15" t="str">
        <f>IF(AE$8="","",IF(TEXT(WEEKDAY(AE$8),"aaa")=設定!$C$7,設定!$B$7,""))</f>
        <v>定休日</v>
      </c>
      <c r="AF33" s="15" t="str">
        <f>IF(AF$8="","",IF(TEXT(WEEKDAY(AF$8),"aaa")=設定!$C$7,設定!$B$7,""))</f>
        <v/>
      </c>
      <c r="AG33" s="15" t="str">
        <f>IF(AG$8="","",IF(TEXT(WEEKDAY(AG$8),"aaa")=設定!$C$7,設定!$B$7,""))</f>
        <v/>
      </c>
      <c r="AH33" s="15" t="str">
        <f>IF(AH$8="","",IF(TEXT(WEEKDAY(AH$8),"aaa")=設定!$C$7,設定!$B$7,""))</f>
        <v/>
      </c>
      <c r="AI33" s="15" t="str">
        <f>IF(AI$8="","",IF(TEXT(WEEKDAY(AI$8),"aaa")=設定!$C$7,設定!$B$7,""))</f>
        <v/>
      </c>
      <c r="AJ33" s="15" t="str">
        <f>IF(AJ$8="","",IF(TEXT(WEEKDAY(AJ$8),"aaa")=設定!$C$7,設定!$B$7,""))</f>
        <v/>
      </c>
      <c r="AK33" s="15" t="str">
        <f>IF(AK$8="","",IF(TEXT(WEEKDAY(AK$8),"aaa")=設定!$C$7,設定!$B$7,""))</f>
        <v/>
      </c>
      <c r="AM33" s="11">
        <f t="shared" si="4"/>
        <v>0</v>
      </c>
      <c r="AN33" s="11">
        <f t="shared" si="4"/>
        <v>0</v>
      </c>
      <c r="AO33" s="11">
        <f t="shared" si="4"/>
        <v>0</v>
      </c>
      <c r="AP33" s="11">
        <f t="shared" si="4"/>
        <v>0</v>
      </c>
      <c r="AQ33" s="11">
        <f t="shared" si="4"/>
        <v>4</v>
      </c>
      <c r="AR33" s="11">
        <f t="shared" si="3"/>
        <v>4</v>
      </c>
    </row>
    <row r="34" spans="1:44" ht="37.5" customHeight="1">
      <c r="A34">
        <v>26</v>
      </c>
      <c r="B34" s="11"/>
      <c r="C34" s="8"/>
      <c r="D34" s="9"/>
      <c r="E34" s="9"/>
      <c r="F34" s="10"/>
      <c r="G34" s="15" t="str">
        <f>IF(G$8="","",IF(TEXT(WEEKDAY(G$8),"aaa")=設定!$C$7,設定!$B$7,""))</f>
        <v/>
      </c>
      <c r="H34" s="15" t="str">
        <f>IF(H$8="","",IF(TEXT(WEEKDAY(H$8),"aaa")=設定!$C$7,設定!$B$7,""))</f>
        <v/>
      </c>
      <c r="I34" s="15" t="str">
        <f>IF(I$8="","",IF(TEXT(WEEKDAY(I$8),"aaa")=設定!$C$7,設定!$B$7,""))</f>
        <v/>
      </c>
      <c r="J34" s="15" t="str">
        <f>IF(J$8="","",IF(TEXT(WEEKDAY(J$8),"aaa")=設定!$C$7,設定!$B$7,""))</f>
        <v>定休日</v>
      </c>
      <c r="K34" s="15" t="str">
        <f>IF(K$8="","",IF(TEXT(WEEKDAY(K$8),"aaa")=設定!$C$7,設定!$B$7,""))</f>
        <v/>
      </c>
      <c r="L34" s="15" t="str">
        <f>IF(L$8="","",IF(TEXT(WEEKDAY(L$8),"aaa")=設定!$C$7,設定!$B$7,""))</f>
        <v/>
      </c>
      <c r="M34" s="15" t="str">
        <f>IF(M$8="","",IF(TEXT(WEEKDAY(M$8),"aaa")=設定!$C$7,設定!$B$7,""))</f>
        <v/>
      </c>
      <c r="N34" s="15" t="str">
        <f>IF(N$8="","",IF(TEXT(WEEKDAY(N$8),"aaa")=設定!$C$7,設定!$B$7,""))</f>
        <v/>
      </c>
      <c r="O34" s="15" t="str">
        <f>IF(O$8="","",IF(TEXT(WEEKDAY(O$8),"aaa")=設定!$C$7,設定!$B$7,""))</f>
        <v/>
      </c>
      <c r="P34" s="15" t="str">
        <f>IF(P$8="","",IF(TEXT(WEEKDAY(P$8),"aaa")=設定!$C$7,設定!$B$7,""))</f>
        <v/>
      </c>
      <c r="Q34" s="15" t="str">
        <f>IF(Q$8="","",IF(TEXT(WEEKDAY(Q$8),"aaa")=設定!$C$7,設定!$B$7,""))</f>
        <v>定休日</v>
      </c>
      <c r="R34" s="15" t="str">
        <f>IF(R$8="","",IF(TEXT(WEEKDAY(R$8),"aaa")=設定!$C$7,設定!$B$7,""))</f>
        <v/>
      </c>
      <c r="S34" s="15" t="str">
        <f>IF(S$8="","",IF(TEXT(WEEKDAY(S$8),"aaa")=設定!$C$7,設定!$B$7,""))</f>
        <v/>
      </c>
      <c r="T34" s="15" t="str">
        <f>IF(T$8="","",IF(TEXT(WEEKDAY(T$8),"aaa")=設定!$C$7,設定!$B$7,""))</f>
        <v/>
      </c>
      <c r="U34" s="15" t="str">
        <f>IF(U$8="","",IF(TEXT(WEEKDAY(U$8),"aaa")=設定!$C$7,設定!$B$7,""))</f>
        <v/>
      </c>
      <c r="V34" s="15" t="str">
        <f>IF(V$8="","",IF(TEXT(WEEKDAY(V$8),"aaa")=設定!$C$7,設定!$B$7,""))</f>
        <v/>
      </c>
      <c r="W34" s="15" t="str">
        <f>IF(W$8="","",IF(TEXT(WEEKDAY(W$8),"aaa")=設定!$C$7,設定!$B$7,""))</f>
        <v/>
      </c>
      <c r="X34" s="15" t="str">
        <f>IF(X$8="","",IF(TEXT(WEEKDAY(X$8),"aaa")=設定!$C$7,設定!$B$7,""))</f>
        <v>定休日</v>
      </c>
      <c r="Y34" s="15" t="str">
        <f>IF(Y$8="","",IF(TEXT(WEEKDAY(Y$8),"aaa")=設定!$C$7,設定!$B$7,""))</f>
        <v/>
      </c>
      <c r="Z34" s="15" t="str">
        <f>IF(Z$8="","",IF(TEXT(WEEKDAY(Z$8),"aaa")=設定!$C$7,設定!$B$7,""))</f>
        <v/>
      </c>
      <c r="AA34" s="15" t="str">
        <f>IF(AA$8="","",IF(TEXT(WEEKDAY(AA$8),"aaa")=設定!$C$7,設定!$B$7,""))</f>
        <v/>
      </c>
      <c r="AB34" s="15" t="str">
        <f>IF(AB$8="","",IF(TEXT(WEEKDAY(AB$8),"aaa")=設定!$C$7,設定!$B$7,""))</f>
        <v/>
      </c>
      <c r="AC34" s="15" t="str">
        <f>IF(AC$8="","",IF(TEXT(WEEKDAY(AC$8),"aaa")=設定!$C$7,設定!$B$7,""))</f>
        <v/>
      </c>
      <c r="AD34" s="15" t="str">
        <f>IF(AD$8="","",IF(TEXT(WEEKDAY(AD$8),"aaa")=設定!$C$7,設定!$B$7,""))</f>
        <v/>
      </c>
      <c r="AE34" s="15" t="str">
        <f>IF(AE$8="","",IF(TEXT(WEEKDAY(AE$8),"aaa")=設定!$C$7,設定!$B$7,""))</f>
        <v>定休日</v>
      </c>
      <c r="AF34" s="15" t="str">
        <f>IF(AF$8="","",IF(TEXT(WEEKDAY(AF$8),"aaa")=設定!$C$7,設定!$B$7,""))</f>
        <v/>
      </c>
      <c r="AG34" s="15" t="str">
        <f>IF(AG$8="","",IF(TEXT(WEEKDAY(AG$8),"aaa")=設定!$C$7,設定!$B$7,""))</f>
        <v/>
      </c>
      <c r="AH34" s="15" t="str">
        <f>IF(AH$8="","",IF(TEXT(WEEKDAY(AH$8),"aaa")=設定!$C$7,設定!$B$7,""))</f>
        <v/>
      </c>
      <c r="AI34" s="15" t="str">
        <f>IF(AI$8="","",IF(TEXT(WEEKDAY(AI$8),"aaa")=設定!$C$7,設定!$B$7,""))</f>
        <v/>
      </c>
      <c r="AJ34" s="15" t="str">
        <f>IF(AJ$8="","",IF(TEXT(WEEKDAY(AJ$8),"aaa")=設定!$C$7,設定!$B$7,""))</f>
        <v/>
      </c>
      <c r="AK34" s="15" t="str">
        <f>IF(AK$8="","",IF(TEXT(WEEKDAY(AK$8),"aaa")=設定!$C$7,設定!$B$7,""))</f>
        <v/>
      </c>
      <c r="AM34" s="11">
        <f t="shared" si="4"/>
        <v>0</v>
      </c>
      <c r="AN34" s="11">
        <f t="shared" si="4"/>
        <v>0</v>
      </c>
      <c r="AO34" s="11">
        <f t="shared" si="4"/>
        <v>0</v>
      </c>
      <c r="AP34" s="11">
        <f t="shared" si="4"/>
        <v>0</v>
      </c>
      <c r="AQ34" s="11">
        <f t="shared" si="4"/>
        <v>4</v>
      </c>
      <c r="AR34" s="11">
        <f t="shared" si="3"/>
        <v>4</v>
      </c>
    </row>
    <row r="35" spans="1:44" ht="37.5" customHeight="1">
      <c r="A35">
        <v>27</v>
      </c>
      <c r="B35" s="11"/>
      <c r="C35" s="8"/>
      <c r="D35" s="9"/>
      <c r="E35" s="9"/>
      <c r="F35" s="10"/>
      <c r="G35" s="15" t="str">
        <f>IF(G$8="","",IF(TEXT(WEEKDAY(G$8),"aaa")=設定!$C$7,設定!$B$7,""))</f>
        <v/>
      </c>
      <c r="H35" s="15" t="str">
        <f>IF(H$8="","",IF(TEXT(WEEKDAY(H$8),"aaa")=設定!$C$7,設定!$B$7,""))</f>
        <v/>
      </c>
      <c r="I35" s="15" t="str">
        <f>IF(I$8="","",IF(TEXT(WEEKDAY(I$8),"aaa")=設定!$C$7,設定!$B$7,""))</f>
        <v/>
      </c>
      <c r="J35" s="15" t="str">
        <f>IF(J$8="","",IF(TEXT(WEEKDAY(J$8),"aaa")=設定!$C$7,設定!$B$7,""))</f>
        <v>定休日</v>
      </c>
      <c r="K35" s="15" t="str">
        <f>IF(K$8="","",IF(TEXT(WEEKDAY(K$8),"aaa")=設定!$C$7,設定!$B$7,""))</f>
        <v/>
      </c>
      <c r="L35" s="15" t="str">
        <f>IF(L$8="","",IF(TEXT(WEEKDAY(L$8),"aaa")=設定!$C$7,設定!$B$7,""))</f>
        <v/>
      </c>
      <c r="M35" s="15" t="str">
        <f>IF(M$8="","",IF(TEXT(WEEKDAY(M$8),"aaa")=設定!$C$7,設定!$B$7,""))</f>
        <v/>
      </c>
      <c r="N35" s="15" t="str">
        <f>IF(N$8="","",IF(TEXT(WEEKDAY(N$8),"aaa")=設定!$C$7,設定!$B$7,""))</f>
        <v/>
      </c>
      <c r="O35" s="15" t="str">
        <f>IF(O$8="","",IF(TEXT(WEEKDAY(O$8),"aaa")=設定!$C$7,設定!$B$7,""))</f>
        <v/>
      </c>
      <c r="P35" s="15" t="str">
        <f>IF(P$8="","",IF(TEXT(WEEKDAY(P$8),"aaa")=設定!$C$7,設定!$B$7,""))</f>
        <v/>
      </c>
      <c r="Q35" s="15" t="str">
        <f>IF(Q$8="","",IF(TEXT(WEEKDAY(Q$8),"aaa")=設定!$C$7,設定!$B$7,""))</f>
        <v>定休日</v>
      </c>
      <c r="R35" s="15" t="str">
        <f>IF(R$8="","",IF(TEXT(WEEKDAY(R$8),"aaa")=設定!$C$7,設定!$B$7,""))</f>
        <v/>
      </c>
      <c r="S35" s="15" t="str">
        <f>IF(S$8="","",IF(TEXT(WEEKDAY(S$8),"aaa")=設定!$C$7,設定!$B$7,""))</f>
        <v/>
      </c>
      <c r="T35" s="15" t="str">
        <f>IF(T$8="","",IF(TEXT(WEEKDAY(T$8),"aaa")=設定!$C$7,設定!$B$7,""))</f>
        <v/>
      </c>
      <c r="U35" s="15" t="str">
        <f>IF(U$8="","",IF(TEXT(WEEKDAY(U$8),"aaa")=設定!$C$7,設定!$B$7,""))</f>
        <v/>
      </c>
      <c r="V35" s="15" t="str">
        <f>IF(V$8="","",IF(TEXT(WEEKDAY(V$8),"aaa")=設定!$C$7,設定!$B$7,""))</f>
        <v/>
      </c>
      <c r="W35" s="15" t="str">
        <f>IF(W$8="","",IF(TEXT(WEEKDAY(W$8),"aaa")=設定!$C$7,設定!$B$7,""))</f>
        <v/>
      </c>
      <c r="X35" s="15" t="str">
        <f>IF(X$8="","",IF(TEXT(WEEKDAY(X$8),"aaa")=設定!$C$7,設定!$B$7,""))</f>
        <v>定休日</v>
      </c>
      <c r="Y35" s="15" t="str">
        <f>IF(Y$8="","",IF(TEXT(WEEKDAY(Y$8),"aaa")=設定!$C$7,設定!$B$7,""))</f>
        <v/>
      </c>
      <c r="Z35" s="15" t="str">
        <f>IF(Z$8="","",IF(TEXT(WEEKDAY(Z$8),"aaa")=設定!$C$7,設定!$B$7,""))</f>
        <v/>
      </c>
      <c r="AA35" s="15" t="str">
        <f>IF(AA$8="","",IF(TEXT(WEEKDAY(AA$8),"aaa")=設定!$C$7,設定!$B$7,""))</f>
        <v/>
      </c>
      <c r="AB35" s="15" t="str">
        <f>IF(AB$8="","",IF(TEXT(WEEKDAY(AB$8),"aaa")=設定!$C$7,設定!$B$7,""))</f>
        <v/>
      </c>
      <c r="AC35" s="15" t="str">
        <f>IF(AC$8="","",IF(TEXT(WEEKDAY(AC$8),"aaa")=設定!$C$7,設定!$B$7,""))</f>
        <v/>
      </c>
      <c r="AD35" s="15" t="str">
        <f>IF(AD$8="","",IF(TEXT(WEEKDAY(AD$8),"aaa")=設定!$C$7,設定!$B$7,""))</f>
        <v/>
      </c>
      <c r="AE35" s="15" t="str">
        <f>IF(AE$8="","",IF(TEXT(WEEKDAY(AE$8),"aaa")=設定!$C$7,設定!$B$7,""))</f>
        <v>定休日</v>
      </c>
      <c r="AF35" s="15" t="str">
        <f>IF(AF$8="","",IF(TEXT(WEEKDAY(AF$8),"aaa")=設定!$C$7,設定!$B$7,""))</f>
        <v/>
      </c>
      <c r="AG35" s="15" t="str">
        <f>IF(AG$8="","",IF(TEXT(WEEKDAY(AG$8),"aaa")=設定!$C$7,設定!$B$7,""))</f>
        <v/>
      </c>
      <c r="AH35" s="15" t="str">
        <f>IF(AH$8="","",IF(TEXT(WEEKDAY(AH$8),"aaa")=設定!$C$7,設定!$B$7,""))</f>
        <v/>
      </c>
      <c r="AI35" s="15" t="str">
        <f>IF(AI$8="","",IF(TEXT(WEEKDAY(AI$8),"aaa")=設定!$C$7,設定!$B$7,""))</f>
        <v/>
      </c>
      <c r="AJ35" s="15" t="str">
        <f>IF(AJ$8="","",IF(TEXT(WEEKDAY(AJ$8),"aaa")=設定!$C$7,設定!$B$7,""))</f>
        <v/>
      </c>
      <c r="AK35" s="15" t="str">
        <f>IF(AK$8="","",IF(TEXT(WEEKDAY(AK$8),"aaa")=設定!$C$7,設定!$B$7,""))</f>
        <v/>
      </c>
      <c r="AM35" s="11">
        <f t="shared" si="4"/>
        <v>0</v>
      </c>
      <c r="AN35" s="11">
        <f t="shared" si="4"/>
        <v>0</v>
      </c>
      <c r="AO35" s="11">
        <f t="shared" si="4"/>
        <v>0</v>
      </c>
      <c r="AP35" s="11">
        <f t="shared" si="4"/>
        <v>0</v>
      </c>
      <c r="AQ35" s="11">
        <f t="shared" si="4"/>
        <v>4</v>
      </c>
      <c r="AR35" s="11">
        <f t="shared" si="3"/>
        <v>4</v>
      </c>
    </row>
    <row r="36" spans="1:44" ht="37.5" customHeight="1">
      <c r="A36">
        <v>28</v>
      </c>
      <c r="B36" s="11"/>
      <c r="C36" s="8"/>
      <c r="D36" s="9"/>
      <c r="E36" s="9"/>
      <c r="F36" s="10"/>
      <c r="G36" s="15" t="str">
        <f>IF(G$8="","",IF(TEXT(WEEKDAY(G$8),"aaa")=設定!$C$7,設定!$B$7,""))</f>
        <v/>
      </c>
      <c r="H36" s="15" t="str">
        <f>IF(H$8="","",IF(TEXT(WEEKDAY(H$8),"aaa")=設定!$C$7,設定!$B$7,""))</f>
        <v/>
      </c>
      <c r="I36" s="15" t="str">
        <f>IF(I$8="","",IF(TEXT(WEEKDAY(I$8),"aaa")=設定!$C$7,設定!$B$7,""))</f>
        <v/>
      </c>
      <c r="J36" s="15" t="str">
        <f>IF(J$8="","",IF(TEXT(WEEKDAY(J$8),"aaa")=設定!$C$7,設定!$B$7,""))</f>
        <v>定休日</v>
      </c>
      <c r="K36" s="15" t="str">
        <f>IF(K$8="","",IF(TEXT(WEEKDAY(K$8),"aaa")=設定!$C$7,設定!$B$7,""))</f>
        <v/>
      </c>
      <c r="L36" s="15" t="str">
        <f>IF(L$8="","",IF(TEXT(WEEKDAY(L$8),"aaa")=設定!$C$7,設定!$B$7,""))</f>
        <v/>
      </c>
      <c r="M36" s="15" t="str">
        <f>IF(M$8="","",IF(TEXT(WEEKDAY(M$8),"aaa")=設定!$C$7,設定!$B$7,""))</f>
        <v/>
      </c>
      <c r="N36" s="15" t="str">
        <f>IF(N$8="","",IF(TEXT(WEEKDAY(N$8),"aaa")=設定!$C$7,設定!$B$7,""))</f>
        <v/>
      </c>
      <c r="O36" s="15" t="str">
        <f>IF(O$8="","",IF(TEXT(WEEKDAY(O$8),"aaa")=設定!$C$7,設定!$B$7,""))</f>
        <v/>
      </c>
      <c r="P36" s="15" t="str">
        <f>IF(P$8="","",IF(TEXT(WEEKDAY(P$8),"aaa")=設定!$C$7,設定!$B$7,""))</f>
        <v/>
      </c>
      <c r="Q36" s="15" t="str">
        <f>IF(Q$8="","",IF(TEXT(WEEKDAY(Q$8),"aaa")=設定!$C$7,設定!$B$7,""))</f>
        <v>定休日</v>
      </c>
      <c r="R36" s="15" t="str">
        <f>IF(R$8="","",IF(TEXT(WEEKDAY(R$8),"aaa")=設定!$C$7,設定!$B$7,""))</f>
        <v/>
      </c>
      <c r="S36" s="15" t="str">
        <f>IF(S$8="","",IF(TEXT(WEEKDAY(S$8),"aaa")=設定!$C$7,設定!$B$7,""))</f>
        <v/>
      </c>
      <c r="T36" s="15" t="str">
        <f>IF(T$8="","",IF(TEXT(WEEKDAY(T$8),"aaa")=設定!$C$7,設定!$B$7,""))</f>
        <v/>
      </c>
      <c r="U36" s="15" t="str">
        <f>IF(U$8="","",IF(TEXT(WEEKDAY(U$8),"aaa")=設定!$C$7,設定!$B$7,""))</f>
        <v/>
      </c>
      <c r="V36" s="15" t="str">
        <f>IF(V$8="","",IF(TEXT(WEEKDAY(V$8),"aaa")=設定!$C$7,設定!$B$7,""))</f>
        <v/>
      </c>
      <c r="W36" s="15" t="str">
        <f>IF(W$8="","",IF(TEXT(WEEKDAY(W$8),"aaa")=設定!$C$7,設定!$B$7,""))</f>
        <v/>
      </c>
      <c r="X36" s="15" t="str">
        <f>IF(X$8="","",IF(TEXT(WEEKDAY(X$8),"aaa")=設定!$C$7,設定!$B$7,""))</f>
        <v>定休日</v>
      </c>
      <c r="Y36" s="15" t="str">
        <f>IF(Y$8="","",IF(TEXT(WEEKDAY(Y$8),"aaa")=設定!$C$7,設定!$B$7,""))</f>
        <v/>
      </c>
      <c r="Z36" s="15" t="str">
        <f>IF(Z$8="","",IF(TEXT(WEEKDAY(Z$8),"aaa")=設定!$C$7,設定!$B$7,""))</f>
        <v/>
      </c>
      <c r="AA36" s="15" t="str">
        <f>IF(AA$8="","",IF(TEXT(WEEKDAY(AA$8),"aaa")=設定!$C$7,設定!$B$7,""))</f>
        <v/>
      </c>
      <c r="AB36" s="15" t="str">
        <f>IF(AB$8="","",IF(TEXT(WEEKDAY(AB$8),"aaa")=設定!$C$7,設定!$B$7,""))</f>
        <v/>
      </c>
      <c r="AC36" s="15" t="str">
        <f>IF(AC$8="","",IF(TEXT(WEEKDAY(AC$8),"aaa")=設定!$C$7,設定!$B$7,""))</f>
        <v/>
      </c>
      <c r="AD36" s="15" t="str">
        <f>IF(AD$8="","",IF(TEXT(WEEKDAY(AD$8),"aaa")=設定!$C$7,設定!$B$7,""))</f>
        <v/>
      </c>
      <c r="AE36" s="15" t="str">
        <f>IF(AE$8="","",IF(TEXT(WEEKDAY(AE$8),"aaa")=設定!$C$7,設定!$B$7,""))</f>
        <v>定休日</v>
      </c>
      <c r="AF36" s="15" t="str">
        <f>IF(AF$8="","",IF(TEXT(WEEKDAY(AF$8),"aaa")=設定!$C$7,設定!$B$7,""))</f>
        <v/>
      </c>
      <c r="AG36" s="15" t="str">
        <f>IF(AG$8="","",IF(TEXT(WEEKDAY(AG$8),"aaa")=設定!$C$7,設定!$B$7,""))</f>
        <v/>
      </c>
      <c r="AH36" s="15" t="str">
        <f>IF(AH$8="","",IF(TEXT(WEEKDAY(AH$8),"aaa")=設定!$C$7,設定!$B$7,""))</f>
        <v/>
      </c>
      <c r="AI36" s="15" t="str">
        <f>IF(AI$8="","",IF(TEXT(WEEKDAY(AI$8),"aaa")=設定!$C$7,設定!$B$7,""))</f>
        <v/>
      </c>
      <c r="AJ36" s="15" t="str">
        <f>IF(AJ$8="","",IF(TEXT(WEEKDAY(AJ$8),"aaa")=設定!$C$7,設定!$B$7,""))</f>
        <v/>
      </c>
      <c r="AK36" s="15" t="str">
        <f>IF(AK$8="","",IF(TEXT(WEEKDAY(AK$8),"aaa")=設定!$C$7,設定!$B$7,""))</f>
        <v/>
      </c>
      <c r="AM36" s="11">
        <f t="shared" si="4"/>
        <v>0</v>
      </c>
      <c r="AN36" s="11">
        <f t="shared" si="4"/>
        <v>0</v>
      </c>
      <c r="AO36" s="11">
        <f t="shared" si="4"/>
        <v>0</v>
      </c>
      <c r="AP36" s="11">
        <f t="shared" si="4"/>
        <v>0</v>
      </c>
      <c r="AQ36" s="11">
        <f t="shared" si="4"/>
        <v>4</v>
      </c>
      <c r="AR36" s="11">
        <f t="shared" si="3"/>
        <v>4</v>
      </c>
    </row>
    <row r="37" spans="1:44" ht="37.5" customHeight="1">
      <c r="A37">
        <v>29</v>
      </c>
      <c r="B37" s="11"/>
      <c r="C37" s="8"/>
      <c r="D37" s="9"/>
      <c r="E37" s="9"/>
      <c r="F37" s="10"/>
      <c r="G37" s="15" t="str">
        <f>IF(G$8="","",IF(TEXT(WEEKDAY(G$8),"aaa")=設定!$C$7,設定!$B$7,""))</f>
        <v/>
      </c>
      <c r="H37" s="15" t="str">
        <f>IF(H$8="","",IF(TEXT(WEEKDAY(H$8),"aaa")=設定!$C$7,設定!$B$7,""))</f>
        <v/>
      </c>
      <c r="I37" s="15" t="str">
        <f>IF(I$8="","",IF(TEXT(WEEKDAY(I$8),"aaa")=設定!$C$7,設定!$B$7,""))</f>
        <v/>
      </c>
      <c r="J37" s="15" t="str">
        <f>IF(J$8="","",IF(TEXT(WEEKDAY(J$8),"aaa")=設定!$C$7,設定!$B$7,""))</f>
        <v>定休日</v>
      </c>
      <c r="K37" s="15" t="str">
        <f>IF(K$8="","",IF(TEXT(WEEKDAY(K$8),"aaa")=設定!$C$7,設定!$B$7,""))</f>
        <v/>
      </c>
      <c r="L37" s="15" t="str">
        <f>IF(L$8="","",IF(TEXT(WEEKDAY(L$8),"aaa")=設定!$C$7,設定!$B$7,""))</f>
        <v/>
      </c>
      <c r="M37" s="15" t="str">
        <f>IF(M$8="","",IF(TEXT(WEEKDAY(M$8),"aaa")=設定!$C$7,設定!$B$7,""))</f>
        <v/>
      </c>
      <c r="N37" s="15" t="str">
        <f>IF(N$8="","",IF(TEXT(WEEKDAY(N$8),"aaa")=設定!$C$7,設定!$B$7,""))</f>
        <v/>
      </c>
      <c r="O37" s="15" t="str">
        <f>IF(O$8="","",IF(TEXT(WEEKDAY(O$8),"aaa")=設定!$C$7,設定!$B$7,""))</f>
        <v/>
      </c>
      <c r="P37" s="15" t="str">
        <f>IF(P$8="","",IF(TEXT(WEEKDAY(P$8),"aaa")=設定!$C$7,設定!$B$7,""))</f>
        <v/>
      </c>
      <c r="Q37" s="15" t="str">
        <f>IF(Q$8="","",IF(TEXT(WEEKDAY(Q$8),"aaa")=設定!$C$7,設定!$B$7,""))</f>
        <v>定休日</v>
      </c>
      <c r="R37" s="15" t="str">
        <f>IF(R$8="","",IF(TEXT(WEEKDAY(R$8),"aaa")=設定!$C$7,設定!$B$7,""))</f>
        <v/>
      </c>
      <c r="S37" s="15" t="str">
        <f>IF(S$8="","",IF(TEXT(WEEKDAY(S$8),"aaa")=設定!$C$7,設定!$B$7,""))</f>
        <v/>
      </c>
      <c r="T37" s="15" t="str">
        <f>IF(T$8="","",IF(TEXT(WEEKDAY(T$8),"aaa")=設定!$C$7,設定!$B$7,""))</f>
        <v/>
      </c>
      <c r="U37" s="15" t="str">
        <f>IF(U$8="","",IF(TEXT(WEEKDAY(U$8),"aaa")=設定!$C$7,設定!$B$7,""))</f>
        <v/>
      </c>
      <c r="V37" s="15" t="str">
        <f>IF(V$8="","",IF(TEXT(WEEKDAY(V$8),"aaa")=設定!$C$7,設定!$B$7,""))</f>
        <v/>
      </c>
      <c r="W37" s="15" t="str">
        <f>IF(W$8="","",IF(TEXT(WEEKDAY(W$8),"aaa")=設定!$C$7,設定!$B$7,""))</f>
        <v/>
      </c>
      <c r="X37" s="15" t="str">
        <f>IF(X$8="","",IF(TEXT(WEEKDAY(X$8),"aaa")=設定!$C$7,設定!$B$7,""))</f>
        <v>定休日</v>
      </c>
      <c r="Y37" s="15" t="str">
        <f>IF(Y$8="","",IF(TEXT(WEEKDAY(Y$8),"aaa")=設定!$C$7,設定!$B$7,""))</f>
        <v/>
      </c>
      <c r="Z37" s="15" t="str">
        <f>IF(Z$8="","",IF(TEXT(WEEKDAY(Z$8),"aaa")=設定!$C$7,設定!$B$7,""))</f>
        <v/>
      </c>
      <c r="AA37" s="15" t="str">
        <f>IF(AA$8="","",IF(TEXT(WEEKDAY(AA$8),"aaa")=設定!$C$7,設定!$B$7,""))</f>
        <v/>
      </c>
      <c r="AB37" s="15" t="str">
        <f>IF(AB$8="","",IF(TEXT(WEEKDAY(AB$8),"aaa")=設定!$C$7,設定!$B$7,""))</f>
        <v/>
      </c>
      <c r="AC37" s="15" t="str">
        <f>IF(AC$8="","",IF(TEXT(WEEKDAY(AC$8),"aaa")=設定!$C$7,設定!$B$7,""))</f>
        <v/>
      </c>
      <c r="AD37" s="15" t="str">
        <f>IF(AD$8="","",IF(TEXT(WEEKDAY(AD$8),"aaa")=設定!$C$7,設定!$B$7,""))</f>
        <v/>
      </c>
      <c r="AE37" s="15" t="str">
        <f>IF(AE$8="","",IF(TEXT(WEEKDAY(AE$8),"aaa")=設定!$C$7,設定!$B$7,""))</f>
        <v>定休日</v>
      </c>
      <c r="AF37" s="15" t="str">
        <f>IF(AF$8="","",IF(TEXT(WEEKDAY(AF$8),"aaa")=設定!$C$7,設定!$B$7,""))</f>
        <v/>
      </c>
      <c r="AG37" s="15" t="str">
        <f>IF(AG$8="","",IF(TEXT(WEEKDAY(AG$8),"aaa")=設定!$C$7,設定!$B$7,""))</f>
        <v/>
      </c>
      <c r="AH37" s="15" t="str">
        <f>IF(AH$8="","",IF(TEXT(WEEKDAY(AH$8),"aaa")=設定!$C$7,設定!$B$7,""))</f>
        <v/>
      </c>
      <c r="AI37" s="15" t="str">
        <f>IF(AI$8="","",IF(TEXT(WEEKDAY(AI$8),"aaa")=設定!$C$7,設定!$B$7,""))</f>
        <v/>
      </c>
      <c r="AJ37" s="15" t="str">
        <f>IF(AJ$8="","",IF(TEXT(WEEKDAY(AJ$8),"aaa")=設定!$C$7,設定!$B$7,""))</f>
        <v/>
      </c>
      <c r="AK37" s="15" t="str">
        <f>IF(AK$8="","",IF(TEXT(WEEKDAY(AK$8),"aaa")=設定!$C$7,設定!$B$7,""))</f>
        <v/>
      </c>
      <c r="AM37" s="11">
        <f t="shared" si="4"/>
        <v>0</v>
      </c>
      <c r="AN37" s="11">
        <f t="shared" si="4"/>
        <v>0</v>
      </c>
      <c r="AO37" s="11">
        <f t="shared" si="4"/>
        <v>0</v>
      </c>
      <c r="AP37" s="11">
        <f t="shared" si="4"/>
        <v>0</v>
      </c>
      <c r="AQ37" s="11">
        <f t="shared" si="4"/>
        <v>4</v>
      </c>
      <c r="AR37" s="11">
        <f t="shared" si="3"/>
        <v>4</v>
      </c>
    </row>
    <row r="38" spans="1:44" ht="37.5" customHeight="1">
      <c r="A38">
        <v>30</v>
      </c>
      <c r="B38" s="11"/>
      <c r="C38" s="8"/>
      <c r="D38" s="9"/>
      <c r="E38" s="9"/>
      <c r="F38" s="10"/>
      <c r="G38" s="15" t="str">
        <f>IF(G$8="","",IF(TEXT(WEEKDAY(G$8),"aaa")=設定!$C$7,設定!$B$7,""))</f>
        <v/>
      </c>
      <c r="H38" s="15" t="str">
        <f>IF(H$8="","",IF(TEXT(WEEKDAY(H$8),"aaa")=設定!$C$7,設定!$B$7,""))</f>
        <v/>
      </c>
      <c r="I38" s="15" t="str">
        <f>IF(I$8="","",IF(TEXT(WEEKDAY(I$8),"aaa")=設定!$C$7,設定!$B$7,""))</f>
        <v/>
      </c>
      <c r="J38" s="15" t="str">
        <f>IF(J$8="","",IF(TEXT(WEEKDAY(J$8),"aaa")=設定!$C$7,設定!$B$7,""))</f>
        <v>定休日</v>
      </c>
      <c r="K38" s="15" t="str">
        <f>IF(K$8="","",IF(TEXT(WEEKDAY(K$8),"aaa")=設定!$C$7,設定!$B$7,""))</f>
        <v/>
      </c>
      <c r="L38" s="15" t="str">
        <f>IF(L$8="","",IF(TEXT(WEEKDAY(L$8),"aaa")=設定!$C$7,設定!$B$7,""))</f>
        <v/>
      </c>
      <c r="M38" s="15" t="str">
        <f>IF(M$8="","",IF(TEXT(WEEKDAY(M$8),"aaa")=設定!$C$7,設定!$B$7,""))</f>
        <v/>
      </c>
      <c r="N38" s="15" t="str">
        <f>IF(N$8="","",IF(TEXT(WEEKDAY(N$8),"aaa")=設定!$C$7,設定!$B$7,""))</f>
        <v/>
      </c>
      <c r="O38" s="15" t="str">
        <f>IF(O$8="","",IF(TEXT(WEEKDAY(O$8),"aaa")=設定!$C$7,設定!$B$7,""))</f>
        <v/>
      </c>
      <c r="P38" s="15" t="str">
        <f>IF(P$8="","",IF(TEXT(WEEKDAY(P$8),"aaa")=設定!$C$7,設定!$B$7,""))</f>
        <v/>
      </c>
      <c r="Q38" s="15" t="str">
        <f>IF(Q$8="","",IF(TEXT(WEEKDAY(Q$8),"aaa")=設定!$C$7,設定!$B$7,""))</f>
        <v>定休日</v>
      </c>
      <c r="R38" s="15" t="str">
        <f>IF(R$8="","",IF(TEXT(WEEKDAY(R$8),"aaa")=設定!$C$7,設定!$B$7,""))</f>
        <v/>
      </c>
      <c r="S38" s="15" t="str">
        <f>IF(S$8="","",IF(TEXT(WEEKDAY(S$8),"aaa")=設定!$C$7,設定!$B$7,""))</f>
        <v/>
      </c>
      <c r="T38" s="15" t="str">
        <f>IF(T$8="","",IF(TEXT(WEEKDAY(T$8),"aaa")=設定!$C$7,設定!$B$7,""))</f>
        <v/>
      </c>
      <c r="U38" s="15" t="str">
        <f>IF(U$8="","",IF(TEXT(WEEKDAY(U$8),"aaa")=設定!$C$7,設定!$B$7,""))</f>
        <v/>
      </c>
      <c r="V38" s="15" t="str">
        <f>IF(V$8="","",IF(TEXT(WEEKDAY(V$8),"aaa")=設定!$C$7,設定!$B$7,""))</f>
        <v/>
      </c>
      <c r="W38" s="15" t="str">
        <f>IF(W$8="","",IF(TEXT(WEEKDAY(W$8),"aaa")=設定!$C$7,設定!$B$7,""))</f>
        <v/>
      </c>
      <c r="X38" s="15" t="str">
        <f>IF(X$8="","",IF(TEXT(WEEKDAY(X$8),"aaa")=設定!$C$7,設定!$B$7,""))</f>
        <v>定休日</v>
      </c>
      <c r="Y38" s="15" t="str">
        <f>IF(Y$8="","",IF(TEXT(WEEKDAY(Y$8),"aaa")=設定!$C$7,設定!$B$7,""))</f>
        <v/>
      </c>
      <c r="Z38" s="15" t="str">
        <f>IF(Z$8="","",IF(TEXT(WEEKDAY(Z$8),"aaa")=設定!$C$7,設定!$B$7,""))</f>
        <v/>
      </c>
      <c r="AA38" s="15" t="str">
        <f>IF(AA$8="","",IF(TEXT(WEEKDAY(AA$8),"aaa")=設定!$C$7,設定!$B$7,""))</f>
        <v/>
      </c>
      <c r="AB38" s="15" t="str">
        <f>IF(AB$8="","",IF(TEXT(WEEKDAY(AB$8),"aaa")=設定!$C$7,設定!$B$7,""))</f>
        <v/>
      </c>
      <c r="AC38" s="15" t="str">
        <f>IF(AC$8="","",IF(TEXT(WEEKDAY(AC$8),"aaa")=設定!$C$7,設定!$B$7,""))</f>
        <v/>
      </c>
      <c r="AD38" s="15" t="str">
        <f>IF(AD$8="","",IF(TEXT(WEEKDAY(AD$8),"aaa")=設定!$C$7,設定!$B$7,""))</f>
        <v/>
      </c>
      <c r="AE38" s="15" t="str">
        <f>IF(AE$8="","",IF(TEXT(WEEKDAY(AE$8),"aaa")=設定!$C$7,設定!$B$7,""))</f>
        <v>定休日</v>
      </c>
      <c r="AF38" s="15" t="str">
        <f>IF(AF$8="","",IF(TEXT(WEEKDAY(AF$8),"aaa")=設定!$C$7,設定!$B$7,""))</f>
        <v/>
      </c>
      <c r="AG38" s="15" t="str">
        <f>IF(AG$8="","",IF(TEXT(WEEKDAY(AG$8),"aaa")=設定!$C$7,設定!$B$7,""))</f>
        <v/>
      </c>
      <c r="AH38" s="15" t="str">
        <f>IF(AH$8="","",IF(TEXT(WEEKDAY(AH$8),"aaa")=設定!$C$7,設定!$B$7,""))</f>
        <v/>
      </c>
      <c r="AI38" s="15" t="str">
        <f>IF(AI$8="","",IF(TEXT(WEEKDAY(AI$8),"aaa")=設定!$C$7,設定!$B$7,""))</f>
        <v/>
      </c>
      <c r="AJ38" s="15" t="str">
        <f>IF(AJ$8="","",IF(TEXT(WEEKDAY(AJ$8),"aaa")=設定!$C$7,設定!$B$7,""))</f>
        <v/>
      </c>
      <c r="AK38" s="15" t="str">
        <f>IF(AK$8="","",IF(TEXT(WEEKDAY(AK$8),"aaa")=設定!$C$7,設定!$B$7,""))</f>
        <v/>
      </c>
      <c r="AM38" s="11">
        <f t="shared" si="4"/>
        <v>0</v>
      </c>
      <c r="AN38" s="11">
        <f t="shared" si="4"/>
        <v>0</v>
      </c>
      <c r="AO38" s="11">
        <f t="shared" si="4"/>
        <v>0</v>
      </c>
      <c r="AP38" s="11">
        <f t="shared" si="4"/>
        <v>0</v>
      </c>
      <c r="AQ38" s="11">
        <f t="shared" si="4"/>
        <v>4</v>
      </c>
      <c r="AR38" s="11">
        <f t="shared" si="3"/>
        <v>4</v>
      </c>
    </row>
  </sheetData>
  <mergeCells count="10">
    <mergeCell ref="C8:F8"/>
    <mergeCell ref="K4:N4"/>
    <mergeCell ref="K5:N6"/>
    <mergeCell ref="B5:B6"/>
    <mergeCell ref="C5:C6"/>
    <mergeCell ref="P4:S4"/>
    <mergeCell ref="P5:S6"/>
    <mergeCell ref="I5:I6"/>
    <mergeCell ref="U4:X4"/>
    <mergeCell ref="U5:X6"/>
  </mergeCells>
  <phoneticPr fontId="3"/>
  <conditionalFormatting sqref="G8:AK8">
    <cfRule type="expression" dxfId="154" priority="8">
      <formula>WEEKDAY(G8)=1</formula>
    </cfRule>
    <cfRule type="expression" dxfId="153" priority="7">
      <formula>WEEKDAY(G8)=7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Button 13">
              <controlPr defaultSize="0" print="0" autoFill="0" autoPict="0" macro="[0]!ボタン1_Click">
                <anchor moveWithCells="1" sizeWithCells="1">
                  <from>
                    <xdr:col>10</xdr:col>
                    <xdr:colOff>47625</xdr:colOff>
                    <xdr:row>4</xdr:row>
                    <xdr:rowOff>47625</xdr:rowOff>
                  </from>
                  <to>
                    <xdr:col>13</xdr:col>
                    <xdr:colOff>400050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5" name="Button 15">
              <controlPr defaultSize="0" print="0" autoFill="0" autoPict="0" macro="[0]!ボタン2_Click">
                <anchor moveWithCells="1" sizeWithCells="1">
                  <from>
                    <xdr:col>15</xdr:col>
                    <xdr:colOff>47625</xdr:colOff>
                    <xdr:row>4</xdr:row>
                    <xdr:rowOff>47625</xdr:rowOff>
                  </from>
                  <to>
                    <xdr:col>18</xdr:col>
                    <xdr:colOff>400050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6" name="Button 16">
              <controlPr defaultSize="0" print="0" autoFill="0" autoPict="0" macro="[0]!ボタン4_Click">
                <anchor moveWithCells="1" sizeWithCells="1">
                  <from>
                    <xdr:col>20</xdr:col>
                    <xdr:colOff>47625</xdr:colOff>
                    <xdr:row>4</xdr:row>
                    <xdr:rowOff>47625</xdr:rowOff>
                  </from>
                  <to>
                    <xdr:col>23</xdr:col>
                    <xdr:colOff>400050</xdr:colOff>
                    <xdr:row>5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C917A18F-D5D8-47B6-97CF-3C81EB968F07}">
            <xm:f>COUNTIF(設定!$F$3:$F$356,G8)</xm:f>
            <x14:dxf>
              <font>
                <color rgb="FFF44336"/>
              </font>
            </x14:dxf>
          </x14:cfRule>
          <xm:sqref>G8:AK8</xm:sqref>
        </x14:conditionalFormatting>
        <x14:conditionalFormatting xmlns:xm="http://schemas.microsoft.com/office/excel/2006/main">
          <x14:cfRule type="cellIs" priority="5" operator="equal" id="{4CD53790-F2C5-43AE-8DFC-5AFC1A4D0089}">
            <xm:f>設定!$B$3</xm:f>
            <x14:dxf>
              <fill>
                <patternFill>
                  <bgColor rgb="FFFFC107"/>
                </patternFill>
              </fill>
            </x14:dxf>
          </x14:cfRule>
          <x14:cfRule type="cellIs" priority="4" operator="equal" id="{962EC46C-3441-4BFF-8305-CA347E4C8466}">
            <xm:f>設定!$B$4</xm:f>
            <x14:dxf>
              <fill>
                <patternFill>
                  <bgColor rgb="FF8BC34A"/>
                </patternFill>
              </fill>
            </x14:dxf>
          </x14:cfRule>
          <x14:cfRule type="cellIs" priority="3" operator="equal" id="{57EE494D-AEFD-410D-9766-2389D9C7626D}">
            <xm:f>設定!$B$5</xm:f>
            <x14:dxf>
              <fill>
                <patternFill>
                  <bgColor rgb="FF2196F3"/>
                </patternFill>
              </fill>
            </x14:dxf>
          </x14:cfRule>
          <x14:cfRule type="cellIs" priority="2" operator="equal" id="{B13A102C-ED52-49D2-9D7D-E0B93A4E9E9F}">
            <xm:f>設定!$B$6</xm:f>
            <x14:dxf>
              <fill>
                <patternFill>
                  <bgColor rgb="FFF44336"/>
                </patternFill>
              </fill>
            </x14:dxf>
          </x14:cfRule>
          <x14:cfRule type="cellIs" priority="1" operator="equal" id="{692BA6CD-6B61-46AD-B77B-963E72A158CD}">
            <xm:f>設定!$B$7</xm:f>
            <x14:dxf>
              <fill>
                <patternFill>
                  <bgColor rgb="FF9E9E9E"/>
                </patternFill>
              </fill>
            </x14:dxf>
          </x14:cfRule>
          <xm:sqref>G9:AK38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設定!$B$3:$B$6</xm:f>
          </x14:formula1>
          <xm:sqref>K10:K38 L9:AK38 H9:J38 G10:G38</xm:sqref>
        </x14:dataValidation>
        <x14:dataValidation type="list" allowBlank="1" showInputMessage="1">
          <x14:formula1>
            <xm:f>設定!$B$3:$B$6</xm:f>
          </x14:formula1>
          <xm:sqref>K9</xm:sqref>
        </x14:dataValidation>
        <x14:dataValidation type="list" allowBlank="1" showInputMessage="1" showErrorMessage="1">
          <x14:formula1>
            <xm:f>設定!$H$3:$H$14</xm:f>
          </x14:formula1>
          <xm:sqref>C5:C6</xm:sqref>
        </x14:dataValidation>
        <x14:dataValidation type="list" allowBlank="1" showInputMessage="1" showErrorMessage="1">
          <x14:formula1>
            <xm:f>設定!$B$2:$B$6</xm:f>
          </x14:formula1>
          <xm:sqref>G9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P42"/>
  <sheetViews>
    <sheetView showGridLines="0" zoomScaleNormal="100" workbookViewId="0">
      <selection activeCell="B9" sqref="B9"/>
    </sheetView>
  </sheetViews>
  <sheetFormatPr defaultRowHeight="13.5"/>
  <cols>
    <col min="1" max="1" width="2.625" style="35" customWidth="1"/>
    <col min="2" max="2" width="11.625" style="35" bestFit="1" customWidth="1"/>
    <col min="3" max="3" width="9" style="35" customWidth="1"/>
    <col min="4" max="6" width="9" style="35"/>
    <col min="7" max="41" width="4.75" style="35" customWidth="1"/>
    <col min="42" max="16384" width="9" style="35"/>
  </cols>
  <sheetData>
    <row r="1" spans="1:42" ht="30" customHeight="1"/>
    <row r="2" spans="1:42" ht="33.6" customHeight="1" thickBot="1">
      <c r="B2" s="1"/>
      <c r="C2" s="1"/>
      <c r="D2" s="1"/>
      <c r="E2" s="1"/>
      <c r="F2" s="1"/>
      <c r="G2" s="1"/>
      <c r="H2" s="1"/>
      <c r="I2" s="1"/>
      <c r="J2" s="49"/>
      <c r="K2" s="52"/>
      <c r="L2" s="50"/>
      <c r="M2" s="53"/>
      <c r="N2" s="51"/>
    </row>
    <row r="3" spans="1:42" ht="15" customHeight="1" thickTop="1" thickBot="1"/>
    <row r="4" spans="1:42" ht="14.25" thickBot="1">
      <c r="E4" s="56" t="s">
        <v>52</v>
      </c>
      <c r="F4" s="72"/>
      <c r="G4" s="48"/>
      <c r="H4" s="56" t="s">
        <v>14</v>
      </c>
      <c r="I4" s="72"/>
      <c r="J4" s="72"/>
      <c r="K4" s="72"/>
      <c r="L4" s="73"/>
    </row>
    <row r="5" spans="1:42" ht="17.25" customHeight="1">
      <c r="B5" s="68">
        <v>2015</v>
      </c>
      <c r="C5" s="80">
        <v>1</v>
      </c>
      <c r="D5" s="82">
        <v>1</v>
      </c>
      <c r="E5" s="59"/>
      <c r="F5" s="60"/>
      <c r="G5" s="47"/>
      <c r="H5" s="74"/>
      <c r="I5" s="75"/>
      <c r="J5" s="75"/>
      <c r="K5" s="75"/>
      <c r="L5" s="76"/>
    </row>
    <row r="6" spans="1:42" ht="17.25" customHeight="1" thickBot="1">
      <c r="B6" s="69"/>
      <c r="C6" s="81"/>
      <c r="D6" s="83"/>
      <c r="E6" s="62"/>
      <c r="F6" s="63"/>
      <c r="G6" s="47"/>
      <c r="H6" s="77"/>
      <c r="I6" s="78"/>
      <c r="J6" s="78"/>
      <c r="K6" s="78"/>
      <c r="L6" s="79"/>
    </row>
    <row r="7" spans="1:42" ht="13.5" customHeight="1"/>
    <row r="8" spans="1:42" ht="30" customHeight="1">
      <c r="B8" s="3" t="s">
        <v>6</v>
      </c>
      <c r="C8" s="3" t="s">
        <v>46</v>
      </c>
      <c r="D8" s="3" t="s">
        <v>47</v>
      </c>
      <c r="E8" s="3" t="s">
        <v>48</v>
      </c>
      <c r="F8" s="3" t="s">
        <v>49</v>
      </c>
      <c r="G8" s="38">
        <v>0.29166666666666669</v>
      </c>
      <c r="H8" s="38">
        <f>G8+1/48</f>
        <v>0.3125</v>
      </c>
      <c r="I8" s="38">
        <f t="shared" ref="I8:AO8" si="0">H8+1/48</f>
        <v>0.33333333333333331</v>
      </c>
      <c r="J8" s="38">
        <f t="shared" si="0"/>
        <v>0.35416666666666663</v>
      </c>
      <c r="K8" s="38">
        <f t="shared" si="0"/>
        <v>0.37499999999999994</v>
      </c>
      <c r="L8" s="38">
        <f t="shared" si="0"/>
        <v>0.39583333333333326</v>
      </c>
      <c r="M8" s="38">
        <f t="shared" si="0"/>
        <v>0.41666666666666657</v>
      </c>
      <c r="N8" s="38">
        <f t="shared" si="0"/>
        <v>0.43749999999999989</v>
      </c>
      <c r="O8" s="38">
        <f t="shared" si="0"/>
        <v>0.4583333333333332</v>
      </c>
      <c r="P8" s="38">
        <f t="shared" si="0"/>
        <v>0.47916666666666652</v>
      </c>
      <c r="Q8" s="38">
        <f t="shared" si="0"/>
        <v>0.49999999999999983</v>
      </c>
      <c r="R8" s="38">
        <f t="shared" si="0"/>
        <v>0.52083333333333315</v>
      </c>
      <c r="S8" s="38">
        <f t="shared" si="0"/>
        <v>0.54166666666666652</v>
      </c>
      <c r="T8" s="38">
        <f t="shared" si="0"/>
        <v>0.56249999999999989</v>
      </c>
      <c r="U8" s="38">
        <f t="shared" si="0"/>
        <v>0.58333333333333326</v>
      </c>
      <c r="V8" s="38">
        <f t="shared" si="0"/>
        <v>0.60416666666666663</v>
      </c>
      <c r="W8" s="38">
        <f t="shared" si="0"/>
        <v>0.625</v>
      </c>
      <c r="X8" s="38">
        <f t="shared" si="0"/>
        <v>0.64583333333333337</v>
      </c>
      <c r="Y8" s="38">
        <f t="shared" si="0"/>
        <v>0.66666666666666674</v>
      </c>
      <c r="Z8" s="38">
        <f t="shared" si="0"/>
        <v>0.68750000000000011</v>
      </c>
      <c r="AA8" s="38">
        <f t="shared" si="0"/>
        <v>0.70833333333333348</v>
      </c>
      <c r="AB8" s="38">
        <f t="shared" si="0"/>
        <v>0.72916666666666685</v>
      </c>
      <c r="AC8" s="38">
        <f t="shared" si="0"/>
        <v>0.75000000000000022</v>
      </c>
      <c r="AD8" s="38">
        <f t="shared" si="0"/>
        <v>0.77083333333333359</v>
      </c>
      <c r="AE8" s="38">
        <f t="shared" si="0"/>
        <v>0.79166666666666696</v>
      </c>
      <c r="AF8" s="38">
        <f t="shared" si="0"/>
        <v>0.81250000000000033</v>
      </c>
      <c r="AG8" s="38">
        <f t="shared" si="0"/>
        <v>0.8333333333333337</v>
      </c>
      <c r="AH8" s="38">
        <f t="shared" si="0"/>
        <v>0.85416666666666707</v>
      </c>
      <c r="AI8" s="38">
        <f t="shared" si="0"/>
        <v>0.87500000000000044</v>
      </c>
      <c r="AJ8" s="38">
        <f t="shared" si="0"/>
        <v>0.89583333333333381</v>
      </c>
      <c r="AK8" s="38">
        <f t="shared" si="0"/>
        <v>0.91666666666666718</v>
      </c>
      <c r="AL8" s="38">
        <f t="shared" si="0"/>
        <v>0.93750000000000056</v>
      </c>
      <c r="AM8" s="38">
        <f t="shared" si="0"/>
        <v>0.95833333333333393</v>
      </c>
      <c r="AN8" s="38">
        <f t="shared" si="0"/>
        <v>0.9791666666666673</v>
      </c>
      <c r="AO8" s="38">
        <f t="shared" si="0"/>
        <v>1.0000000000000007</v>
      </c>
    </row>
    <row r="9" spans="1:42" ht="37.5" customHeight="1">
      <c r="A9" s="36">
        <v>1</v>
      </c>
      <c r="B9" s="11" t="s">
        <v>56</v>
      </c>
      <c r="C9" s="39" t="str">
        <f t="shared" ref="C9:F38" ca="1" si="1">IF(ISBLANK(INDIRECT(ADDRESS(MATCH($C$5,INDIRECT(C$8&amp;"!$B$1:$B$354"),0)+$A9,$D$5+2,4,1,C$8))),"",INDIRECT(ADDRESS(MATCH($C$5,INDIRECT(C$8&amp;"!$B$1:$B$354"),0)+$A9,$D$5+2,4,1,C$8)))</f>
        <v/>
      </c>
      <c r="D9" s="39" t="str">
        <f t="shared" ca="1" si="1"/>
        <v/>
      </c>
      <c r="E9" s="39" t="str">
        <f t="shared" ca="1" si="1"/>
        <v/>
      </c>
      <c r="F9" s="39" t="str">
        <f t="shared" ca="1" si="1"/>
        <v/>
      </c>
      <c r="G9" s="45" t="str">
        <f ca="1">IF(OR($C9="",$D9="",$E9="",$F9=""),"",IF($C9="休み","",IF(AND(AND(G$8&gt;=$C9-(1/288),G$8&lt;=($D9-((1/48)-(1/288)))),NOT(AND(G$8&gt;=$E9-(1/288),G$8&lt;=($F9-((1/48)-(1/288)))))),1,"")))</f>
        <v/>
      </c>
      <c r="H9" s="45" t="str">
        <f t="shared" ref="H9:W24" ca="1" si="2">IF(OR($C9="",$D9="",$E9="",$F9=""),"",IF($C9="休み","",IF(AND(AND(H$8&gt;=$C9-(1/288),H$8&lt;=($D9-((1/48)-(1/288)))),NOT(AND(H$8&gt;=$E9-(1/288),H$8&lt;=($F9-((1/48)-(1/288)))))),1,"")))</f>
        <v/>
      </c>
      <c r="I9" s="45" t="str">
        <f t="shared" ca="1" si="2"/>
        <v/>
      </c>
      <c r="J9" s="45" t="str">
        <f t="shared" ca="1" si="2"/>
        <v/>
      </c>
      <c r="K9" s="45" t="str">
        <f t="shared" ca="1" si="2"/>
        <v/>
      </c>
      <c r="L9" s="45" t="str">
        <f t="shared" ca="1" si="2"/>
        <v/>
      </c>
      <c r="M9" s="45" t="str">
        <f t="shared" ca="1" si="2"/>
        <v/>
      </c>
      <c r="N9" s="45" t="str">
        <f t="shared" ca="1" si="2"/>
        <v/>
      </c>
      <c r="O9" s="45" t="str">
        <f t="shared" ca="1" si="2"/>
        <v/>
      </c>
      <c r="P9" s="45" t="str">
        <f t="shared" ca="1" si="2"/>
        <v/>
      </c>
      <c r="Q9" s="45" t="str">
        <f t="shared" ca="1" si="2"/>
        <v/>
      </c>
      <c r="R9" s="45" t="str">
        <f t="shared" ca="1" si="2"/>
        <v/>
      </c>
      <c r="S9" s="45" t="str">
        <f t="shared" ca="1" si="2"/>
        <v/>
      </c>
      <c r="T9" s="45" t="str">
        <f t="shared" ca="1" si="2"/>
        <v/>
      </c>
      <c r="U9" s="45" t="str">
        <f t="shared" ca="1" si="2"/>
        <v/>
      </c>
      <c r="V9" s="45" t="str">
        <f t="shared" ca="1" si="2"/>
        <v/>
      </c>
      <c r="W9" s="45" t="str">
        <f t="shared" ca="1" si="2"/>
        <v/>
      </c>
      <c r="X9" s="45" t="str">
        <f t="shared" ref="X9:AM24" ca="1" si="3">IF(OR($C9="",$D9="",$E9="",$F9=""),"",IF($C9="休み","",IF(AND(AND(X$8&gt;=$C9-(1/288),X$8&lt;=($D9-((1/48)-(1/288)))),NOT(AND(X$8&gt;=$E9-(1/288),X$8&lt;=($F9-((1/48)-(1/288)))))),1,"")))</f>
        <v/>
      </c>
      <c r="Y9" s="45" t="str">
        <f t="shared" ca="1" si="3"/>
        <v/>
      </c>
      <c r="Z9" s="45" t="str">
        <f t="shared" ca="1" si="3"/>
        <v/>
      </c>
      <c r="AA9" s="45" t="str">
        <f t="shared" ca="1" si="3"/>
        <v/>
      </c>
      <c r="AB9" s="45" t="str">
        <f t="shared" ca="1" si="3"/>
        <v/>
      </c>
      <c r="AC9" s="45" t="str">
        <f t="shared" ca="1" si="3"/>
        <v/>
      </c>
      <c r="AD9" s="45" t="str">
        <f t="shared" ca="1" si="3"/>
        <v/>
      </c>
      <c r="AE9" s="45" t="str">
        <f t="shared" ca="1" si="3"/>
        <v/>
      </c>
      <c r="AF9" s="45" t="str">
        <f t="shared" ca="1" si="3"/>
        <v/>
      </c>
      <c r="AG9" s="45" t="str">
        <f t="shared" ca="1" si="3"/>
        <v/>
      </c>
      <c r="AH9" s="45" t="str">
        <f t="shared" ca="1" si="3"/>
        <v/>
      </c>
      <c r="AI9" s="45" t="str">
        <f t="shared" ca="1" si="3"/>
        <v/>
      </c>
      <c r="AJ9" s="45" t="str">
        <f t="shared" ca="1" si="3"/>
        <v/>
      </c>
      <c r="AK9" s="45" t="str">
        <f t="shared" ca="1" si="3"/>
        <v/>
      </c>
      <c r="AL9" s="45" t="str">
        <f t="shared" ca="1" si="3"/>
        <v/>
      </c>
      <c r="AM9" s="45" t="str">
        <f t="shared" ca="1" si="3"/>
        <v/>
      </c>
      <c r="AN9" s="45" t="str">
        <f t="shared" ref="AN9:AO38" ca="1" si="4">IF(OR($C9="",$D9="",$E9="",$F9=""),"",IF($C9="休み","",IF(AND(AND(AN$8&gt;=$C9-(1/288),AN$8&lt;=($D9-((1/48)-(1/288)))),NOT(AND(AN$8&gt;=$E9-(1/288),AN$8&lt;=($F9-((1/48)-(1/288)))))),1,"")))</f>
        <v/>
      </c>
      <c r="AO9" s="45" t="str">
        <f t="shared" ca="1" si="4"/>
        <v/>
      </c>
      <c r="AP9" s="37"/>
    </row>
    <row r="10" spans="1:42" ht="37.5" customHeight="1">
      <c r="A10" s="36">
        <v>2</v>
      </c>
      <c r="B10" s="11" t="str">
        <f>IF(月別!B10="","",月別!B10)</f>
        <v/>
      </c>
      <c r="C10" s="39" t="str">
        <f t="shared" ca="1" si="1"/>
        <v/>
      </c>
      <c r="D10" s="39" t="str">
        <f t="shared" ca="1" si="1"/>
        <v/>
      </c>
      <c r="E10" s="39" t="str">
        <f t="shared" ca="1" si="1"/>
        <v/>
      </c>
      <c r="F10" s="39" t="str">
        <f t="shared" ca="1" si="1"/>
        <v/>
      </c>
      <c r="G10" s="45" t="str">
        <f t="shared" ref="G10:V25" ca="1" si="5">IF(OR($C10="",$D10="",$E10="",$F10=""),"",IF($C10="休み","",IF(AND(AND(G$8&gt;=$C10-(1/288),G$8&lt;=($D10-((1/48)-(1/288)))),NOT(AND(G$8&gt;=$E10-(1/288),G$8&lt;=($F10-((1/48)-(1/288)))))),1,"")))</f>
        <v/>
      </c>
      <c r="H10" s="45" t="str">
        <f t="shared" ca="1" si="2"/>
        <v/>
      </c>
      <c r="I10" s="45" t="str">
        <f t="shared" ca="1" si="2"/>
        <v/>
      </c>
      <c r="J10" s="45" t="str">
        <f t="shared" ca="1" si="2"/>
        <v/>
      </c>
      <c r="K10" s="45" t="str">
        <f t="shared" ca="1" si="2"/>
        <v/>
      </c>
      <c r="L10" s="45" t="str">
        <f t="shared" ca="1" si="2"/>
        <v/>
      </c>
      <c r="M10" s="45" t="str">
        <f t="shared" ca="1" si="2"/>
        <v/>
      </c>
      <c r="N10" s="45" t="str">
        <f t="shared" ca="1" si="2"/>
        <v/>
      </c>
      <c r="O10" s="45" t="str">
        <f t="shared" ca="1" si="2"/>
        <v/>
      </c>
      <c r="P10" s="45" t="str">
        <f t="shared" ca="1" si="2"/>
        <v/>
      </c>
      <c r="Q10" s="45" t="str">
        <f t="shared" ca="1" si="2"/>
        <v/>
      </c>
      <c r="R10" s="45" t="str">
        <f t="shared" ca="1" si="2"/>
        <v/>
      </c>
      <c r="S10" s="45" t="str">
        <f t="shared" ca="1" si="2"/>
        <v/>
      </c>
      <c r="T10" s="45" t="str">
        <f t="shared" ca="1" si="2"/>
        <v/>
      </c>
      <c r="U10" s="45" t="str">
        <f t="shared" ca="1" si="2"/>
        <v/>
      </c>
      <c r="V10" s="45" t="str">
        <f t="shared" ca="1" si="2"/>
        <v/>
      </c>
      <c r="W10" s="45" t="str">
        <f t="shared" ca="1" si="2"/>
        <v/>
      </c>
      <c r="X10" s="45" t="str">
        <f t="shared" ca="1" si="3"/>
        <v/>
      </c>
      <c r="Y10" s="45" t="str">
        <f t="shared" ca="1" si="3"/>
        <v/>
      </c>
      <c r="Z10" s="45" t="str">
        <f t="shared" ca="1" si="3"/>
        <v/>
      </c>
      <c r="AA10" s="45" t="str">
        <f t="shared" ca="1" si="3"/>
        <v/>
      </c>
      <c r="AB10" s="45" t="str">
        <f t="shared" ca="1" si="3"/>
        <v/>
      </c>
      <c r="AC10" s="45" t="str">
        <f t="shared" ca="1" si="3"/>
        <v/>
      </c>
      <c r="AD10" s="45" t="str">
        <f t="shared" ca="1" si="3"/>
        <v/>
      </c>
      <c r="AE10" s="45" t="str">
        <f t="shared" ca="1" si="3"/>
        <v/>
      </c>
      <c r="AF10" s="45" t="str">
        <f t="shared" ca="1" si="3"/>
        <v/>
      </c>
      <c r="AG10" s="45" t="str">
        <f t="shared" ca="1" si="3"/>
        <v/>
      </c>
      <c r="AH10" s="45" t="str">
        <f t="shared" ca="1" si="3"/>
        <v/>
      </c>
      <c r="AI10" s="45" t="str">
        <f t="shared" ca="1" si="3"/>
        <v/>
      </c>
      <c r="AJ10" s="45" t="str">
        <f t="shared" ca="1" si="3"/>
        <v/>
      </c>
      <c r="AK10" s="45" t="str">
        <f t="shared" ca="1" si="3"/>
        <v/>
      </c>
      <c r="AL10" s="45" t="str">
        <f t="shared" ca="1" si="3"/>
        <v/>
      </c>
      <c r="AM10" s="45" t="str">
        <f t="shared" ca="1" si="3"/>
        <v/>
      </c>
      <c r="AN10" s="45" t="str">
        <f t="shared" ca="1" si="4"/>
        <v/>
      </c>
      <c r="AO10" s="45" t="str">
        <f t="shared" ca="1" si="4"/>
        <v/>
      </c>
      <c r="AP10" s="37"/>
    </row>
    <row r="11" spans="1:42" ht="37.5" customHeight="1">
      <c r="A11" s="36">
        <v>3</v>
      </c>
      <c r="B11" s="11" t="str">
        <f>IF(月別!B11="","",月別!B11)</f>
        <v/>
      </c>
      <c r="C11" s="39" t="str">
        <f t="shared" ca="1" si="1"/>
        <v/>
      </c>
      <c r="D11" s="39" t="str">
        <f t="shared" ca="1" si="1"/>
        <v/>
      </c>
      <c r="E11" s="39" t="str">
        <f t="shared" ca="1" si="1"/>
        <v/>
      </c>
      <c r="F11" s="39" t="str">
        <f t="shared" ca="1" si="1"/>
        <v/>
      </c>
      <c r="G11" s="45" t="str">
        <f t="shared" ca="1" si="5"/>
        <v/>
      </c>
      <c r="H11" s="45" t="str">
        <f t="shared" ca="1" si="2"/>
        <v/>
      </c>
      <c r="I11" s="45" t="str">
        <f t="shared" ca="1" si="2"/>
        <v/>
      </c>
      <c r="J11" s="45" t="str">
        <f t="shared" ca="1" si="2"/>
        <v/>
      </c>
      <c r="K11" s="45" t="str">
        <f t="shared" ca="1" si="2"/>
        <v/>
      </c>
      <c r="L11" s="45" t="str">
        <f t="shared" ca="1" si="2"/>
        <v/>
      </c>
      <c r="M11" s="45" t="str">
        <f t="shared" ca="1" si="2"/>
        <v/>
      </c>
      <c r="N11" s="45" t="str">
        <f t="shared" ca="1" si="2"/>
        <v/>
      </c>
      <c r="O11" s="45" t="str">
        <f t="shared" ca="1" si="2"/>
        <v/>
      </c>
      <c r="P11" s="45" t="str">
        <f t="shared" ca="1" si="2"/>
        <v/>
      </c>
      <c r="Q11" s="45" t="str">
        <f t="shared" ca="1" si="2"/>
        <v/>
      </c>
      <c r="R11" s="45" t="str">
        <f t="shared" ca="1" si="2"/>
        <v/>
      </c>
      <c r="S11" s="45" t="str">
        <f t="shared" ca="1" si="2"/>
        <v/>
      </c>
      <c r="T11" s="45" t="str">
        <f t="shared" ca="1" si="2"/>
        <v/>
      </c>
      <c r="U11" s="45" t="str">
        <f t="shared" ca="1" si="2"/>
        <v/>
      </c>
      <c r="V11" s="45" t="str">
        <f t="shared" ca="1" si="2"/>
        <v/>
      </c>
      <c r="W11" s="45" t="str">
        <f t="shared" ca="1" si="2"/>
        <v/>
      </c>
      <c r="X11" s="45" t="str">
        <f t="shared" ca="1" si="3"/>
        <v/>
      </c>
      <c r="Y11" s="45" t="str">
        <f t="shared" ca="1" si="3"/>
        <v/>
      </c>
      <c r="Z11" s="45" t="str">
        <f t="shared" ca="1" si="3"/>
        <v/>
      </c>
      <c r="AA11" s="45" t="str">
        <f t="shared" ca="1" si="3"/>
        <v/>
      </c>
      <c r="AB11" s="45" t="str">
        <f t="shared" ca="1" si="3"/>
        <v/>
      </c>
      <c r="AC11" s="45" t="str">
        <f t="shared" ca="1" si="3"/>
        <v/>
      </c>
      <c r="AD11" s="45" t="str">
        <f t="shared" ca="1" si="3"/>
        <v/>
      </c>
      <c r="AE11" s="45" t="str">
        <f t="shared" ca="1" si="3"/>
        <v/>
      </c>
      <c r="AF11" s="45" t="str">
        <f t="shared" ca="1" si="3"/>
        <v/>
      </c>
      <c r="AG11" s="45" t="str">
        <f t="shared" ca="1" si="3"/>
        <v/>
      </c>
      <c r="AH11" s="45" t="str">
        <f t="shared" ca="1" si="3"/>
        <v/>
      </c>
      <c r="AI11" s="45" t="str">
        <f t="shared" ca="1" si="3"/>
        <v/>
      </c>
      <c r="AJ11" s="45" t="str">
        <f t="shared" ca="1" si="3"/>
        <v/>
      </c>
      <c r="AK11" s="45" t="str">
        <f t="shared" ca="1" si="3"/>
        <v/>
      </c>
      <c r="AL11" s="45" t="str">
        <f t="shared" ca="1" si="3"/>
        <v/>
      </c>
      <c r="AM11" s="45" t="str">
        <f t="shared" ca="1" si="3"/>
        <v/>
      </c>
      <c r="AN11" s="45" t="str">
        <f t="shared" ca="1" si="4"/>
        <v/>
      </c>
      <c r="AO11" s="45" t="str">
        <f t="shared" ca="1" si="4"/>
        <v/>
      </c>
    </row>
    <row r="12" spans="1:42" ht="37.5" customHeight="1">
      <c r="A12" s="36">
        <v>4</v>
      </c>
      <c r="B12" s="11" t="str">
        <f>IF(月別!B12="","",月別!B12)</f>
        <v/>
      </c>
      <c r="C12" s="39" t="str">
        <f t="shared" ca="1" si="1"/>
        <v/>
      </c>
      <c r="D12" s="39" t="str">
        <f t="shared" ca="1" si="1"/>
        <v/>
      </c>
      <c r="E12" s="39" t="str">
        <f t="shared" ca="1" si="1"/>
        <v/>
      </c>
      <c r="F12" s="39" t="str">
        <f t="shared" ca="1" si="1"/>
        <v/>
      </c>
      <c r="G12" s="45" t="str">
        <f t="shared" ca="1" si="5"/>
        <v/>
      </c>
      <c r="H12" s="45" t="str">
        <f t="shared" ca="1" si="2"/>
        <v/>
      </c>
      <c r="I12" s="45" t="str">
        <f t="shared" ca="1" si="2"/>
        <v/>
      </c>
      <c r="J12" s="45" t="str">
        <f t="shared" ca="1" si="2"/>
        <v/>
      </c>
      <c r="K12" s="45" t="str">
        <f t="shared" ca="1" si="2"/>
        <v/>
      </c>
      <c r="L12" s="45" t="str">
        <f t="shared" ca="1" si="2"/>
        <v/>
      </c>
      <c r="M12" s="45" t="str">
        <f t="shared" ca="1" si="2"/>
        <v/>
      </c>
      <c r="N12" s="45" t="str">
        <f t="shared" ca="1" si="2"/>
        <v/>
      </c>
      <c r="O12" s="45" t="str">
        <f t="shared" ca="1" si="2"/>
        <v/>
      </c>
      <c r="P12" s="45" t="str">
        <f t="shared" ca="1" si="2"/>
        <v/>
      </c>
      <c r="Q12" s="45" t="str">
        <f t="shared" ca="1" si="2"/>
        <v/>
      </c>
      <c r="R12" s="45" t="str">
        <f t="shared" ca="1" si="2"/>
        <v/>
      </c>
      <c r="S12" s="45" t="str">
        <f t="shared" ca="1" si="2"/>
        <v/>
      </c>
      <c r="T12" s="45" t="str">
        <f t="shared" ca="1" si="2"/>
        <v/>
      </c>
      <c r="U12" s="45" t="str">
        <f t="shared" ca="1" si="2"/>
        <v/>
      </c>
      <c r="V12" s="45" t="str">
        <f t="shared" ca="1" si="2"/>
        <v/>
      </c>
      <c r="W12" s="45" t="str">
        <f t="shared" ca="1" si="2"/>
        <v/>
      </c>
      <c r="X12" s="45" t="str">
        <f t="shared" ca="1" si="3"/>
        <v/>
      </c>
      <c r="Y12" s="45" t="str">
        <f t="shared" ca="1" si="3"/>
        <v/>
      </c>
      <c r="Z12" s="45" t="str">
        <f t="shared" ca="1" si="3"/>
        <v/>
      </c>
      <c r="AA12" s="45" t="str">
        <f t="shared" ca="1" si="3"/>
        <v/>
      </c>
      <c r="AB12" s="45" t="str">
        <f t="shared" ca="1" si="3"/>
        <v/>
      </c>
      <c r="AC12" s="45" t="str">
        <f t="shared" ca="1" si="3"/>
        <v/>
      </c>
      <c r="AD12" s="45" t="str">
        <f t="shared" ca="1" si="3"/>
        <v/>
      </c>
      <c r="AE12" s="45" t="str">
        <f t="shared" ca="1" si="3"/>
        <v/>
      </c>
      <c r="AF12" s="45" t="str">
        <f t="shared" ca="1" si="3"/>
        <v/>
      </c>
      <c r="AG12" s="45" t="str">
        <f t="shared" ca="1" si="3"/>
        <v/>
      </c>
      <c r="AH12" s="45" t="str">
        <f t="shared" ca="1" si="3"/>
        <v/>
      </c>
      <c r="AI12" s="45" t="str">
        <f t="shared" ca="1" si="3"/>
        <v/>
      </c>
      <c r="AJ12" s="45" t="str">
        <f t="shared" ca="1" si="3"/>
        <v/>
      </c>
      <c r="AK12" s="45" t="str">
        <f t="shared" ca="1" si="3"/>
        <v/>
      </c>
      <c r="AL12" s="45" t="str">
        <f t="shared" ca="1" si="3"/>
        <v/>
      </c>
      <c r="AM12" s="45" t="str">
        <f t="shared" ca="1" si="3"/>
        <v/>
      </c>
      <c r="AN12" s="45" t="str">
        <f t="shared" ca="1" si="4"/>
        <v/>
      </c>
      <c r="AO12" s="45" t="str">
        <f t="shared" ca="1" si="4"/>
        <v/>
      </c>
    </row>
    <row r="13" spans="1:42" ht="37.5" customHeight="1">
      <c r="A13" s="36">
        <v>5</v>
      </c>
      <c r="B13" s="11" t="str">
        <f>IF(月別!B13="","",月別!B13)</f>
        <v/>
      </c>
      <c r="C13" s="39" t="str">
        <f t="shared" ca="1" si="1"/>
        <v/>
      </c>
      <c r="D13" s="39" t="str">
        <f t="shared" ca="1" si="1"/>
        <v/>
      </c>
      <c r="E13" s="39" t="str">
        <f t="shared" ca="1" si="1"/>
        <v/>
      </c>
      <c r="F13" s="39" t="str">
        <f t="shared" ca="1" si="1"/>
        <v/>
      </c>
      <c r="G13" s="45" t="str">
        <f t="shared" ca="1" si="5"/>
        <v/>
      </c>
      <c r="H13" s="45" t="str">
        <f t="shared" ca="1" si="2"/>
        <v/>
      </c>
      <c r="I13" s="45" t="str">
        <f t="shared" ca="1" si="2"/>
        <v/>
      </c>
      <c r="J13" s="45" t="str">
        <f t="shared" ca="1" si="2"/>
        <v/>
      </c>
      <c r="K13" s="45" t="str">
        <f t="shared" ca="1" si="2"/>
        <v/>
      </c>
      <c r="L13" s="45" t="str">
        <f t="shared" ca="1" si="2"/>
        <v/>
      </c>
      <c r="M13" s="45" t="str">
        <f t="shared" ca="1" si="2"/>
        <v/>
      </c>
      <c r="N13" s="45" t="str">
        <f t="shared" ca="1" si="2"/>
        <v/>
      </c>
      <c r="O13" s="45" t="str">
        <f t="shared" ca="1" si="2"/>
        <v/>
      </c>
      <c r="P13" s="45" t="str">
        <f t="shared" ca="1" si="2"/>
        <v/>
      </c>
      <c r="Q13" s="45" t="str">
        <f t="shared" ca="1" si="2"/>
        <v/>
      </c>
      <c r="R13" s="45" t="str">
        <f t="shared" ca="1" si="2"/>
        <v/>
      </c>
      <c r="S13" s="45" t="str">
        <f t="shared" ca="1" si="2"/>
        <v/>
      </c>
      <c r="T13" s="45" t="str">
        <f t="shared" ca="1" si="2"/>
        <v/>
      </c>
      <c r="U13" s="45" t="str">
        <f t="shared" ca="1" si="2"/>
        <v/>
      </c>
      <c r="V13" s="45" t="str">
        <f t="shared" ca="1" si="2"/>
        <v/>
      </c>
      <c r="W13" s="45" t="str">
        <f t="shared" ca="1" si="2"/>
        <v/>
      </c>
      <c r="X13" s="45" t="str">
        <f t="shared" ca="1" si="3"/>
        <v/>
      </c>
      <c r="Y13" s="45" t="str">
        <f t="shared" ca="1" si="3"/>
        <v/>
      </c>
      <c r="Z13" s="45" t="str">
        <f t="shared" ca="1" si="3"/>
        <v/>
      </c>
      <c r="AA13" s="45" t="str">
        <f t="shared" ca="1" si="3"/>
        <v/>
      </c>
      <c r="AB13" s="45" t="str">
        <f t="shared" ca="1" si="3"/>
        <v/>
      </c>
      <c r="AC13" s="45" t="str">
        <f t="shared" ca="1" si="3"/>
        <v/>
      </c>
      <c r="AD13" s="45" t="str">
        <f t="shared" ca="1" si="3"/>
        <v/>
      </c>
      <c r="AE13" s="45" t="str">
        <f t="shared" ca="1" si="3"/>
        <v/>
      </c>
      <c r="AF13" s="45" t="str">
        <f t="shared" ca="1" si="3"/>
        <v/>
      </c>
      <c r="AG13" s="45" t="str">
        <f t="shared" ca="1" si="3"/>
        <v/>
      </c>
      <c r="AH13" s="45" t="str">
        <f t="shared" ca="1" si="3"/>
        <v/>
      </c>
      <c r="AI13" s="45" t="str">
        <f t="shared" ca="1" si="3"/>
        <v/>
      </c>
      <c r="AJ13" s="45" t="str">
        <f t="shared" ca="1" si="3"/>
        <v/>
      </c>
      <c r="AK13" s="45" t="str">
        <f t="shared" ca="1" si="3"/>
        <v/>
      </c>
      <c r="AL13" s="45" t="str">
        <f t="shared" ca="1" si="3"/>
        <v/>
      </c>
      <c r="AM13" s="45" t="str">
        <f t="shared" ca="1" si="3"/>
        <v/>
      </c>
      <c r="AN13" s="45" t="str">
        <f t="shared" ca="1" si="4"/>
        <v/>
      </c>
      <c r="AO13" s="45" t="str">
        <f t="shared" ca="1" si="4"/>
        <v/>
      </c>
    </row>
    <row r="14" spans="1:42" ht="37.5" customHeight="1">
      <c r="A14" s="36">
        <v>6</v>
      </c>
      <c r="B14" s="11" t="str">
        <f>IF(月別!B14="","",月別!B14)</f>
        <v/>
      </c>
      <c r="C14" s="39" t="str">
        <f t="shared" ca="1" si="1"/>
        <v/>
      </c>
      <c r="D14" s="39" t="str">
        <f t="shared" ca="1" si="1"/>
        <v/>
      </c>
      <c r="E14" s="39" t="str">
        <f t="shared" ca="1" si="1"/>
        <v/>
      </c>
      <c r="F14" s="39" t="str">
        <f t="shared" ca="1" si="1"/>
        <v/>
      </c>
      <c r="G14" s="45" t="str">
        <f t="shared" ca="1" si="5"/>
        <v/>
      </c>
      <c r="H14" s="45" t="str">
        <f t="shared" ca="1" si="2"/>
        <v/>
      </c>
      <c r="I14" s="45" t="str">
        <f t="shared" ca="1" si="2"/>
        <v/>
      </c>
      <c r="J14" s="45" t="str">
        <f t="shared" ca="1" si="2"/>
        <v/>
      </c>
      <c r="K14" s="45" t="str">
        <f t="shared" ca="1" si="2"/>
        <v/>
      </c>
      <c r="L14" s="45" t="str">
        <f t="shared" ca="1" si="2"/>
        <v/>
      </c>
      <c r="M14" s="45" t="str">
        <f t="shared" ca="1" si="2"/>
        <v/>
      </c>
      <c r="N14" s="45" t="str">
        <f t="shared" ca="1" si="2"/>
        <v/>
      </c>
      <c r="O14" s="45" t="str">
        <f t="shared" ca="1" si="2"/>
        <v/>
      </c>
      <c r="P14" s="45" t="str">
        <f t="shared" ca="1" si="2"/>
        <v/>
      </c>
      <c r="Q14" s="45" t="str">
        <f t="shared" ca="1" si="2"/>
        <v/>
      </c>
      <c r="R14" s="45" t="str">
        <f t="shared" ca="1" si="2"/>
        <v/>
      </c>
      <c r="S14" s="45" t="str">
        <f t="shared" ca="1" si="2"/>
        <v/>
      </c>
      <c r="T14" s="45" t="str">
        <f t="shared" ca="1" si="2"/>
        <v/>
      </c>
      <c r="U14" s="45" t="str">
        <f t="shared" ca="1" si="2"/>
        <v/>
      </c>
      <c r="V14" s="45" t="str">
        <f t="shared" ca="1" si="2"/>
        <v/>
      </c>
      <c r="W14" s="45" t="str">
        <f t="shared" ca="1" si="2"/>
        <v/>
      </c>
      <c r="X14" s="45" t="str">
        <f t="shared" ca="1" si="3"/>
        <v/>
      </c>
      <c r="Y14" s="45" t="str">
        <f t="shared" ca="1" si="3"/>
        <v/>
      </c>
      <c r="Z14" s="45" t="str">
        <f t="shared" ca="1" si="3"/>
        <v/>
      </c>
      <c r="AA14" s="45" t="str">
        <f t="shared" ca="1" si="3"/>
        <v/>
      </c>
      <c r="AB14" s="45" t="str">
        <f t="shared" ca="1" si="3"/>
        <v/>
      </c>
      <c r="AC14" s="45" t="str">
        <f t="shared" ca="1" si="3"/>
        <v/>
      </c>
      <c r="AD14" s="45" t="str">
        <f t="shared" ca="1" si="3"/>
        <v/>
      </c>
      <c r="AE14" s="45" t="str">
        <f t="shared" ca="1" si="3"/>
        <v/>
      </c>
      <c r="AF14" s="45" t="str">
        <f t="shared" ca="1" si="3"/>
        <v/>
      </c>
      <c r="AG14" s="45" t="str">
        <f t="shared" ca="1" si="3"/>
        <v/>
      </c>
      <c r="AH14" s="45" t="str">
        <f t="shared" ca="1" si="3"/>
        <v/>
      </c>
      <c r="AI14" s="45" t="str">
        <f t="shared" ca="1" si="3"/>
        <v/>
      </c>
      <c r="AJ14" s="45" t="str">
        <f t="shared" ca="1" si="3"/>
        <v/>
      </c>
      <c r="AK14" s="45" t="str">
        <f t="shared" ca="1" si="3"/>
        <v/>
      </c>
      <c r="AL14" s="45" t="str">
        <f t="shared" ca="1" si="3"/>
        <v/>
      </c>
      <c r="AM14" s="45" t="str">
        <f t="shared" ca="1" si="3"/>
        <v/>
      </c>
      <c r="AN14" s="45" t="str">
        <f t="shared" ca="1" si="4"/>
        <v/>
      </c>
      <c r="AO14" s="45" t="str">
        <f t="shared" ca="1" si="4"/>
        <v/>
      </c>
    </row>
    <row r="15" spans="1:42" ht="37.5" customHeight="1">
      <c r="A15" s="36">
        <v>7</v>
      </c>
      <c r="B15" s="11" t="str">
        <f>IF(月別!B15="","",月別!B15)</f>
        <v/>
      </c>
      <c r="C15" s="39" t="str">
        <f t="shared" ca="1" si="1"/>
        <v/>
      </c>
      <c r="D15" s="39" t="str">
        <f t="shared" ca="1" si="1"/>
        <v/>
      </c>
      <c r="E15" s="39" t="str">
        <f t="shared" ca="1" si="1"/>
        <v/>
      </c>
      <c r="F15" s="39" t="str">
        <f t="shared" ca="1" si="1"/>
        <v/>
      </c>
      <c r="G15" s="45" t="str">
        <f t="shared" ca="1" si="5"/>
        <v/>
      </c>
      <c r="H15" s="45" t="str">
        <f t="shared" ca="1" si="2"/>
        <v/>
      </c>
      <c r="I15" s="45" t="str">
        <f t="shared" ca="1" si="2"/>
        <v/>
      </c>
      <c r="J15" s="45" t="str">
        <f t="shared" ca="1" si="2"/>
        <v/>
      </c>
      <c r="K15" s="45" t="str">
        <f t="shared" ca="1" si="2"/>
        <v/>
      </c>
      <c r="L15" s="45" t="str">
        <f t="shared" ca="1" si="2"/>
        <v/>
      </c>
      <c r="M15" s="45" t="str">
        <f t="shared" ca="1" si="2"/>
        <v/>
      </c>
      <c r="N15" s="45" t="str">
        <f t="shared" ca="1" si="2"/>
        <v/>
      </c>
      <c r="O15" s="45" t="str">
        <f t="shared" ca="1" si="2"/>
        <v/>
      </c>
      <c r="P15" s="45" t="str">
        <f t="shared" ca="1" si="2"/>
        <v/>
      </c>
      <c r="Q15" s="45" t="str">
        <f t="shared" ca="1" si="2"/>
        <v/>
      </c>
      <c r="R15" s="45" t="str">
        <f t="shared" ca="1" si="2"/>
        <v/>
      </c>
      <c r="S15" s="45" t="str">
        <f t="shared" ca="1" si="2"/>
        <v/>
      </c>
      <c r="T15" s="45" t="str">
        <f t="shared" ca="1" si="2"/>
        <v/>
      </c>
      <c r="U15" s="45" t="str">
        <f t="shared" ca="1" si="2"/>
        <v/>
      </c>
      <c r="V15" s="45" t="str">
        <f t="shared" ca="1" si="2"/>
        <v/>
      </c>
      <c r="W15" s="45" t="str">
        <f t="shared" ca="1" si="2"/>
        <v/>
      </c>
      <c r="X15" s="45" t="str">
        <f t="shared" ca="1" si="3"/>
        <v/>
      </c>
      <c r="Y15" s="45" t="str">
        <f t="shared" ca="1" si="3"/>
        <v/>
      </c>
      <c r="Z15" s="45" t="str">
        <f t="shared" ca="1" si="3"/>
        <v/>
      </c>
      <c r="AA15" s="45" t="str">
        <f t="shared" ca="1" si="3"/>
        <v/>
      </c>
      <c r="AB15" s="45" t="str">
        <f t="shared" ca="1" si="3"/>
        <v/>
      </c>
      <c r="AC15" s="45" t="str">
        <f t="shared" ca="1" si="3"/>
        <v/>
      </c>
      <c r="AD15" s="45" t="str">
        <f t="shared" ca="1" si="3"/>
        <v/>
      </c>
      <c r="AE15" s="45" t="str">
        <f t="shared" ca="1" si="3"/>
        <v/>
      </c>
      <c r="AF15" s="45" t="str">
        <f t="shared" ca="1" si="3"/>
        <v/>
      </c>
      <c r="AG15" s="45" t="str">
        <f t="shared" ca="1" si="3"/>
        <v/>
      </c>
      <c r="AH15" s="45" t="str">
        <f t="shared" ca="1" si="3"/>
        <v/>
      </c>
      <c r="AI15" s="45" t="str">
        <f t="shared" ca="1" si="3"/>
        <v/>
      </c>
      <c r="AJ15" s="45" t="str">
        <f t="shared" ca="1" si="3"/>
        <v/>
      </c>
      <c r="AK15" s="45" t="str">
        <f t="shared" ca="1" si="3"/>
        <v/>
      </c>
      <c r="AL15" s="45" t="str">
        <f t="shared" ca="1" si="3"/>
        <v/>
      </c>
      <c r="AM15" s="45" t="str">
        <f t="shared" ca="1" si="3"/>
        <v/>
      </c>
      <c r="AN15" s="45" t="str">
        <f t="shared" ca="1" si="4"/>
        <v/>
      </c>
      <c r="AO15" s="45" t="str">
        <f t="shared" ca="1" si="4"/>
        <v/>
      </c>
    </row>
    <row r="16" spans="1:42" ht="37.5" customHeight="1">
      <c r="A16" s="36">
        <v>8</v>
      </c>
      <c r="B16" s="11" t="str">
        <f>IF(月別!B16="","",月別!B16)</f>
        <v/>
      </c>
      <c r="C16" s="39" t="str">
        <f t="shared" ca="1" si="1"/>
        <v/>
      </c>
      <c r="D16" s="39" t="str">
        <f t="shared" ca="1" si="1"/>
        <v/>
      </c>
      <c r="E16" s="39" t="str">
        <f t="shared" ca="1" si="1"/>
        <v/>
      </c>
      <c r="F16" s="39" t="str">
        <f t="shared" ca="1" si="1"/>
        <v/>
      </c>
      <c r="G16" s="45" t="str">
        <f t="shared" ca="1" si="5"/>
        <v/>
      </c>
      <c r="H16" s="45" t="str">
        <f t="shared" ca="1" si="2"/>
        <v/>
      </c>
      <c r="I16" s="45" t="str">
        <f t="shared" ca="1" si="2"/>
        <v/>
      </c>
      <c r="J16" s="45" t="str">
        <f t="shared" ca="1" si="2"/>
        <v/>
      </c>
      <c r="K16" s="45" t="str">
        <f t="shared" ca="1" si="2"/>
        <v/>
      </c>
      <c r="L16" s="45" t="str">
        <f t="shared" ca="1" si="2"/>
        <v/>
      </c>
      <c r="M16" s="45" t="str">
        <f t="shared" ca="1" si="2"/>
        <v/>
      </c>
      <c r="N16" s="45" t="str">
        <f t="shared" ca="1" si="2"/>
        <v/>
      </c>
      <c r="O16" s="45" t="str">
        <f t="shared" ca="1" si="2"/>
        <v/>
      </c>
      <c r="P16" s="45" t="str">
        <f t="shared" ca="1" si="2"/>
        <v/>
      </c>
      <c r="Q16" s="45" t="str">
        <f t="shared" ca="1" si="2"/>
        <v/>
      </c>
      <c r="R16" s="45" t="str">
        <f t="shared" ca="1" si="2"/>
        <v/>
      </c>
      <c r="S16" s="45" t="str">
        <f t="shared" ca="1" si="2"/>
        <v/>
      </c>
      <c r="T16" s="45" t="str">
        <f t="shared" ca="1" si="2"/>
        <v/>
      </c>
      <c r="U16" s="45" t="str">
        <f t="shared" ca="1" si="2"/>
        <v/>
      </c>
      <c r="V16" s="45" t="str">
        <f t="shared" ca="1" si="2"/>
        <v/>
      </c>
      <c r="W16" s="45" t="str">
        <f t="shared" ca="1" si="2"/>
        <v/>
      </c>
      <c r="X16" s="45" t="str">
        <f t="shared" ca="1" si="3"/>
        <v/>
      </c>
      <c r="Y16" s="45" t="str">
        <f t="shared" ca="1" si="3"/>
        <v/>
      </c>
      <c r="Z16" s="45" t="str">
        <f t="shared" ca="1" si="3"/>
        <v/>
      </c>
      <c r="AA16" s="45" t="str">
        <f t="shared" ca="1" si="3"/>
        <v/>
      </c>
      <c r="AB16" s="45" t="str">
        <f t="shared" ca="1" si="3"/>
        <v/>
      </c>
      <c r="AC16" s="45" t="str">
        <f t="shared" ca="1" si="3"/>
        <v/>
      </c>
      <c r="AD16" s="45" t="str">
        <f t="shared" ca="1" si="3"/>
        <v/>
      </c>
      <c r="AE16" s="45" t="str">
        <f t="shared" ca="1" si="3"/>
        <v/>
      </c>
      <c r="AF16" s="45" t="str">
        <f t="shared" ca="1" si="3"/>
        <v/>
      </c>
      <c r="AG16" s="45" t="str">
        <f t="shared" ca="1" si="3"/>
        <v/>
      </c>
      <c r="AH16" s="45" t="str">
        <f t="shared" ca="1" si="3"/>
        <v/>
      </c>
      <c r="AI16" s="45" t="str">
        <f t="shared" ca="1" si="3"/>
        <v/>
      </c>
      <c r="AJ16" s="45" t="str">
        <f t="shared" ca="1" si="3"/>
        <v/>
      </c>
      <c r="AK16" s="45" t="str">
        <f t="shared" ca="1" si="3"/>
        <v/>
      </c>
      <c r="AL16" s="45" t="str">
        <f t="shared" ca="1" si="3"/>
        <v/>
      </c>
      <c r="AM16" s="45" t="str">
        <f t="shared" ca="1" si="3"/>
        <v/>
      </c>
      <c r="AN16" s="45" t="str">
        <f t="shared" ca="1" si="4"/>
        <v/>
      </c>
      <c r="AO16" s="45" t="str">
        <f t="shared" ca="1" si="4"/>
        <v/>
      </c>
    </row>
    <row r="17" spans="1:41" ht="37.5" customHeight="1">
      <c r="A17" s="36">
        <v>9</v>
      </c>
      <c r="B17" s="11" t="str">
        <f>IF(月別!B17="","",月別!B17)</f>
        <v/>
      </c>
      <c r="C17" s="39" t="str">
        <f t="shared" ca="1" si="1"/>
        <v/>
      </c>
      <c r="D17" s="39" t="str">
        <f t="shared" ca="1" si="1"/>
        <v/>
      </c>
      <c r="E17" s="39" t="str">
        <f t="shared" ca="1" si="1"/>
        <v/>
      </c>
      <c r="F17" s="39" t="str">
        <f t="shared" ca="1" si="1"/>
        <v/>
      </c>
      <c r="G17" s="45" t="str">
        <f t="shared" ca="1" si="5"/>
        <v/>
      </c>
      <c r="H17" s="45" t="str">
        <f t="shared" ca="1" si="2"/>
        <v/>
      </c>
      <c r="I17" s="45" t="str">
        <f t="shared" ca="1" si="2"/>
        <v/>
      </c>
      <c r="J17" s="45" t="str">
        <f t="shared" ca="1" si="2"/>
        <v/>
      </c>
      <c r="K17" s="45" t="str">
        <f t="shared" ca="1" si="2"/>
        <v/>
      </c>
      <c r="L17" s="45" t="str">
        <f t="shared" ca="1" si="2"/>
        <v/>
      </c>
      <c r="M17" s="45" t="str">
        <f t="shared" ca="1" si="2"/>
        <v/>
      </c>
      <c r="N17" s="45" t="str">
        <f t="shared" ca="1" si="2"/>
        <v/>
      </c>
      <c r="O17" s="45" t="str">
        <f t="shared" ca="1" si="2"/>
        <v/>
      </c>
      <c r="P17" s="45" t="str">
        <f t="shared" ca="1" si="2"/>
        <v/>
      </c>
      <c r="Q17" s="45" t="str">
        <f t="shared" ca="1" si="2"/>
        <v/>
      </c>
      <c r="R17" s="45" t="str">
        <f t="shared" ca="1" si="2"/>
        <v/>
      </c>
      <c r="S17" s="45" t="str">
        <f t="shared" ca="1" si="2"/>
        <v/>
      </c>
      <c r="T17" s="45" t="str">
        <f t="shared" ca="1" si="2"/>
        <v/>
      </c>
      <c r="U17" s="45" t="str">
        <f t="shared" ca="1" si="2"/>
        <v/>
      </c>
      <c r="V17" s="45" t="str">
        <f t="shared" ca="1" si="2"/>
        <v/>
      </c>
      <c r="W17" s="45" t="str">
        <f t="shared" ca="1" si="2"/>
        <v/>
      </c>
      <c r="X17" s="45" t="str">
        <f t="shared" ca="1" si="3"/>
        <v/>
      </c>
      <c r="Y17" s="45" t="str">
        <f t="shared" ca="1" si="3"/>
        <v/>
      </c>
      <c r="Z17" s="45" t="str">
        <f t="shared" ca="1" si="3"/>
        <v/>
      </c>
      <c r="AA17" s="45" t="str">
        <f t="shared" ca="1" si="3"/>
        <v/>
      </c>
      <c r="AB17" s="45" t="str">
        <f t="shared" ca="1" si="3"/>
        <v/>
      </c>
      <c r="AC17" s="45" t="str">
        <f t="shared" ca="1" si="3"/>
        <v/>
      </c>
      <c r="AD17" s="45" t="str">
        <f t="shared" ca="1" si="3"/>
        <v/>
      </c>
      <c r="AE17" s="45" t="str">
        <f t="shared" ca="1" si="3"/>
        <v/>
      </c>
      <c r="AF17" s="45" t="str">
        <f t="shared" ca="1" si="3"/>
        <v/>
      </c>
      <c r="AG17" s="45" t="str">
        <f t="shared" ca="1" si="3"/>
        <v/>
      </c>
      <c r="AH17" s="45" t="str">
        <f t="shared" ca="1" si="3"/>
        <v/>
      </c>
      <c r="AI17" s="45" t="str">
        <f t="shared" ca="1" si="3"/>
        <v/>
      </c>
      <c r="AJ17" s="45" t="str">
        <f t="shared" ca="1" si="3"/>
        <v/>
      </c>
      <c r="AK17" s="45" t="str">
        <f t="shared" ca="1" si="3"/>
        <v/>
      </c>
      <c r="AL17" s="45" t="str">
        <f t="shared" ca="1" si="3"/>
        <v/>
      </c>
      <c r="AM17" s="45" t="str">
        <f t="shared" ca="1" si="3"/>
        <v/>
      </c>
      <c r="AN17" s="45" t="str">
        <f t="shared" ca="1" si="4"/>
        <v/>
      </c>
      <c r="AO17" s="45" t="str">
        <f t="shared" ca="1" si="4"/>
        <v/>
      </c>
    </row>
    <row r="18" spans="1:41" ht="37.5" customHeight="1">
      <c r="A18" s="36">
        <v>10</v>
      </c>
      <c r="B18" s="11" t="str">
        <f>IF(月別!B18="","",月別!B18)</f>
        <v/>
      </c>
      <c r="C18" s="39" t="str">
        <f t="shared" ca="1" si="1"/>
        <v/>
      </c>
      <c r="D18" s="39" t="str">
        <f t="shared" ca="1" si="1"/>
        <v/>
      </c>
      <c r="E18" s="39" t="str">
        <f t="shared" ca="1" si="1"/>
        <v/>
      </c>
      <c r="F18" s="39" t="str">
        <f t="shared" ca="1" si="1"/>
        <v/>
      </c>
      <c r="G18" s="45" t="str">
        <f t="shared" ca="1" si="5"/>
        <v/>
      </c>
      <c r="H18" s="45" t="str">
        <f t="shared" ca="1" si="2"/>
        <v/>
      </c>
      <c r="I18" s="45" t="str">
        <f t="shared" ca="1" si="2"/>
        <v/>
      </c>
      <c r="J18" s="45" t="str">
        <f t="shared" ca="1" si="2"/>
        <v/>
      </c>
      <c r="K18" s="45" t="str">
        <f t="shared" ca="1" si="2"/>
        <v/>
      </c>
      <c r="L18" s="45" t="str">
        <f t="shared" ca="1" si="2"/>
        <v/>
      </c>
      <c r="M18" s="45" t="str">
        <f t="shared" ca="1" si="2"/>
        <v/>
      </c>
      <c r="N18" s="45" t="str">
        <f t="shared" ca="1" si="2"/>
        <v/>
      </c>
      <c r="O18" s="45" t="str">
        <f t="shared" ca="1" si="2"/>
        <v/>
      </c>
      <c r="P18" s="45" t="str">
        <f t="shared" ca="1" si="2"/>
        <v/>
      </c>
      <c r="Q18" s="45" t="str">
        <f t="shared" ca="1" si="2"/>
        <v/>
      </c>
      <c r="R18" s="45" t="str">
        <f t="shared" ca="1" si="2"/>
        <v/>
      </c>
      <c r="S18" s="45" t="str">
        <f t="shared" ca="1" si="2"/>
        <v/>
      </c>
      <c r="T18" s="45" t="str">
        <f t="shared" ca="1" si="2"/>
        <v/>
      </c>
      <c r="U18" s="45" t="str">
        <f t="shared" ca="1" si="2"/>
        <v/>
      </c>
      <c r="V18" s="45" t="str">
        <f t="shared" ca="1" si="2"/>
        <v/>
      </c>
      <c r="W18" s="45" t="str">
        <f t="shared" ca="1" si="2"/>
        <v/>
      </c>
      <c r="X18" s="45" t="str">
        <f t="shared" ca="1" si="3"/>
        <v/>
      </c>
      <c r="Y18" s="45" t="str">
        <f t="shared" ca="1" si="3"/>
        <v/>
      </c>
      <c r="Z18" s="45" t="str">
        <f t="shared" ca="1" si="3"/>
        <v/>
      </c>
      <c r="AA18" s="45" t="str">
        <f t="shared" ca="1" si="3"/>
        <v/>
      </c>
      <c r="AB18" s="45" t="str">
        <f t="shared" ca="1" si="3"/>
        <v/>
      </c>
      <c r="AC18" s="45" t="str">
        <f t="shared" ca="1" si="3"/>
        <v/>
      </c>
      <c r="AD18" s="45" t="str">
        <f t="shared" ca="1" si="3"/>
        <v/>
      </c>
      <c r="AE18" s="45" t="str">
        <f t="shared" ca="1" si="3"/>
        <v/>
      </c>
      <c r="AF18" s="45" t="str">
        <f t="shared" ca="1" si="3"/>
        <v/>
      </c>
      <c r="AG18" s="45" t="str">
        <f t="shared" ca="1" si="3"/>
        <v/>
      </c>
      <c r="AH18" s="45" t="str">
        <f t="shared" ca="1" si="3"/>
        <v/>
      </c>
      <c r="AI18" s="45" t="str">
        <f t="shared" ca="1" si="3"/>
        <v/>
      </c>
      <c r="AJ18" s="45" t="str">
        <f t="shared" ca="1" si="3"/>
        <v/>
      </c>
      <c r="AK18" s="45" t="str">
        <f t="shared" ca="1" si="3"/>
        <v/>
      </c>
      <c r="AL18" s="45" t="str">
        <f t="shared" ca="1" si="3"/>
        <v/>
      </c>
      <c r="AM18" s="45" t="str">
        <f t="shared" ca="1" si="3"/>
        <v/>
      </c>
      <c r="AN18" s="45" t="str">
        <f t="shared" ca="1" si="4"/>
        <v/>
      </c>
      <c r="AO18" s="45" t="str">
        <f t="shared" ca="1" si="4"/>
        <v/>
      </c>
    </row>
    <row r="19" spans="1:41" ht="37.5" customHeight="1">
      <c r="A19" s="36">
        <v>11</v>
      </c>
      <c r="B19" s="11" t="str">
        <f>IF(月別!B19="","",月別!B19)</f>
        <v/>
      </c>
      <c r="C19" s="39" t="str">
        <f t="shared" ca="1" si="1"/>
        <v/>
      </c>
      <c r="D19" s="39" t="str">
        <f t="shared" ca="1" si="1"/>
        <v/>
      </c>
      <c r="E19" s="39" t="str">
        <f t="shared" ca="1" si="1"/>
        <v/>
      </c>
      <c r="F19" s="39" t="str">
        <f t="shared" ca="1" si="1"/>
        <v/>
      </c>
      <c r="G19" s="45" t="str">
        <f t="shared" ca="1" si="5"/>
        <v/>
      </c>
      <c r="H19" s="45" t="str">
        <f t="shared" ca="1" si="2"/>
        <v/>
      </c>
      <c r="I19" s="45" t="str">
        <f t="shared" ca="1" si="2"/>
        <v/>
      </c>
      <c r="J19" s="45" t="str">
        <f t="shared" ca="1" si="2"/>
        <v/>
      </c>
      <c r="K19" s="45" t="str">
        <f t="shared" ca="1" si="2"/>
        <v/>
      </c>
      <c r="L19" s="45" t="str">
        <f t="shared" ca="1" si="2"/>
        <v/>
      </c>
      <c r="M19" s="45" t="str">
        <f t="shared" ca="1" si="2"/>
        <v/>
      </c>
      <c r="N19" s="45" t="str">
        <f t="shared" ca="1" si="2"/>
        <v/>
      </c>
      <c r="O19" s="45" t="str">
        <f t="shared" ca="1" si="2"/>
        <v/>
      </c>
      <c r="P19" s="45" t="str">
        <f t="shared" ca="1" si="2"/>
        <v/>
      </c>
      <c r="Q19" s="45" t="str">
        <f t="shared" ca="1" si="2"/>
        <v/>
      </c>
      <c r="R19" s="45" t="str">
        <f t="shared" ca="1" si="2"/>
        <v/>
      </c>
      <c r="S19" s="45" t="str">
        <f t="shared" ca="1" si="2"/>
        <v/>
      </c>
      <c r="T19" s="45" t="str">
        <f t="shared" ca="1" si="2"/>
        <v/>
      </c>
      <c r="U19" s="45" t="str">
        <f t="shared" ca="1" si="2"/>
        <v/>
      </c>
      <c r="V19" s="45" t="str">
        <f t="shared" ca="1" si="2"/>
        <v/>
      </c>
      <c r="W19" s="45" t="str">
        <f t="shared" ca="1" si="2"/>
        <v/>
      </c>
      <c r="X19" s="45" t="str">
        <f t="shared" ca="1" si="3"/>
        <v/>
      </c>
      <c r="Y19" s="45" t="str">
        <f t="shared" ca="1" si="3"/>
        <v/>
      </c>
      <c r="Z19" s="45" t="str">
        <f t="shared" ca="1" si="3"/>
        <v/>
      </c>
      <c r="AA19" s="45" t="str">
        <f t="shared" ca="1" si="3"/>
        <v/>
      </c>
      <c r="AB19" s="45" t="str">
        <f t="shared" ca="1" si="3"/>
        <v/>
      </c>
      <c r="AC19" s="45" t="str">
        <f t="shared" ca="1" si="3"/>
        <v/>
      </c>
      <c r="AD19" s="45" t="str">
        <f t="shared" ca="1" si="3"/>
        <v/>
      </c>
      <c r="AE19" s="45" t="str">
        <f t="shared" ca="1" si="3"/>
        <v/>
      </c>
      <c r="AF19" s="45" t="str">
        <f t="shared" ca="1" si="3"/>
        <v/>
      </c>
      <c r="AG19" s="45" t="str">
        <f t="shared" ca="1" si="3"/>
        <v/>
      </c>
      <c r="AH19" s="45" t="str">
        <f t="shared" ca="1" si="3"/>
        <v/>
      </c>
      <c r="AI19" s="45" t="str">
        <f t="shared" ca="1" si="3"/>
        <v/>
      </c>
      <c r="AJ19" s="45" t="str">
        <f t="shared" ca="1" si="3"/>
        <v/>
      </c>
      <c r="AK19" s="45" t="str">
        <f t="shared" ca="1" si="3"/>
        <v/>
      </c>
      <c r="AL19" s="45" t="str">
        <f t="shared" ca="1" si="3"/>
        <v/>
      </c>
      <c r="AM19" s="45" t="str">
        <f t="shared" ca="1" si="3"/>
        <v/>
      </c>
      <c r="AN19" s="45" t="str">
        <f t="shared" ca="1" si="4"/>
        <v/>
      </c>
      <c r="AO19" s="45" t="str">
        <f t="shared" ca="1" si="4"/>
        <v/>
      </c>
    </row>
    <row r="20" spans="1:41" ht="37.5" customHeight="1">
      <c r="A20" s="36">
        <v>12</v>
      </c>
      <c r="B20" s="11" t="str">
        <f>IF(月別!B20="","",月別!B20)</f>
        <v/>
      </c>
      <c r="C20" s="39" t="str">
        <f t="shared" ca="1" si="1"/>
        <v/>
      </c>
      <c r="D20" s="39" t="str">
        <f t="shared" ca="1" si="1"/>
        <v/>
      </c>
      <c r="E20" s="39" t="str">
        <f t="shared" ca="1" si="1"/>
        <v/>
      </c>
      <c r="F20" s="39" t="str">
        <f t="shared" ca="1" si="1"/>
        <v/>
      </c>
      <c r="G20" s="45" t="str">
        <f t="shared" ca="1" si="5"/>
        <v/>
      </c>
      <c r="H20" s="45" t="str">
        <f t="shared" ca="1" si="2"/>
        <v/>
      </c>
      <c r="I20" s="45" t="str">
        <f t="shared" ca="1" si="2"/>
        <v/>
      </c>
      <c r="J20" s="45" t="str">
        <f t="shared" ca="1" si="2"/>
        <v/>
      </c>
      <c r="K20" s="45" t="str">
        <f t="shared" ca="1" si="2"/>
        <v/>
      </c>
      <c r="L20" s="45" t="str">
        <f t="shared" ca="1" si="2"/>
        <v/>
      </c>
      <c r="M20" s="45" t="str">
        <f t="shared" ca="1" si="2"/>
        <v/>
      </c>
      <c r="N20" s="45" t="str">
        <f t="shared" ca="1" si="2"/>
        <v/>
      </c>
      <c r="O20" s="45" t="str">
        <f t="shared" ca="1" si="2"/>
        <v/>
      </c>
      <c r="P20" s="45" t="str">
        <f t="shared" ca="1" si="2"/>
        <v/>
      </c>
      <c r="Q20" s="45" t="str">
        <f t="shared" ca="1" si="2"/>
        <v/>
      </c>
      <c r="R20" s="45" t="str">
        <f t="shared" ca="1" si="2"/>
        <v/>
      </c>
      <c r="S20" s="45" t="str">
        <f t="shared" ca="1" si="2"/>
        <v/>
      </c>
      <c r="T20" s="45" t="str">
        <f t="shared" ca="1" si="2"/>
        <v/>
      </c>
      <c r="U20" s="45" t="str">
        <f t="shared" ca="1" si="2"/>
        <v/>
      </c>
      <c r="V20" s="45" t="str">
        <f t="shared" ca="1" si="2"/>
        <v/>
      </c>
      <c r="W20" s="45" t="str">
        <f t="shared" ca="1" si="2"/>
        <v/>
      </c>
      <c r="X20" s="45" t="str">
        <f t="shared" ca="1" si="3"/>
        <v/>
      </c>
      <c r="Y20" s="45" t="str">
        <f t="shared" ca="1" si="3"/>
        <v/>
      </c>
      <c r="Z20" s="45" t="str">
        <f t="shared" ca="1" si="3"/>
        <v/>
      </c>
      <c r="AA20" s="45" t="str">
        <f t="shared" ca="1" si="3"/>
        <v/>
      </c>
      <c r="AB20" s="45" t="str">
        <f t="shared" ca="1" si="3"/>
        <v/>
      </c>
      <c r="AC20" s="45" t="str">
        <f t="shared" ca="1" si="3"/>
        <v/>
      </c>
      <c r="AD20" s="45" t="str">
        <f t="shared" ca="1" si="3"/>
        <v/>
      </c>
      <c r="AE20" s="45" t="str">
        <f t="shared" ca="1" si="3"/>
        <v/>
      </c>
      <c r="AF20" s="45" t="str">
        <f t="shared" ca="1" si="3"/>
        <v/>
      </c>
      <c r="AG20" s="45" t="str">
        <f t="shared" ca="1" si="3"/>
        <v/>
      </c>
      <c r="AH20" s="45" t="str">
        <f t="shared" ca="1" si="3"/>
        <v/>
      </c>
      <c r="AI20" s="45" t="str">
        <f t="shared" ca="1" si="3"/>
        <v/>
      </c>
      <c r="AJ20" s="45" t="str">
        <f t="shared" ca="1" si="3"/>
        <v/>
      </c>
      <c r="AK20" s="45" t="str">
        <f t="shared" ca="1" si="3"/>
        <v/>
      </c>
      <c r="AL20" s="45" t="str">
        <f t="shared" ca="1" si="3"/>
        <v/>
      </c>
      <c r="AM20" s="45" t="str">
        <f t="shared" ca="1" si="3"/>
        <v/>
      </c>
      <c r="AN20" s="45" t="str">
        <f t="shared" ca="1" si="4"/>
        <v/>
      </c>
      <c r="AO20" s="45" t="str">
        <f t="shared" ca="1" si="4"/>
        <v/>
      </c>
    </row>
    <row r="21" spans="1:41" ht="37.5" customHeight="1">
      <c r="A21" s="36">
        <v>13</v>
      </c>
      <c r="B21" s="11" t="str">
        <f>IF(月別!B21="","",月別!B21)</f>
        <v/>
      </c>
      <c r="C21" s="39" t="str">
        <f t="shared" ca="1" si="1"/>
        <v/>
      </c>
      <c r="D21" s="39" t="str">
        <f t="shared" ca="1" si="1"/>
        <v/>
      </c>
      <c r="E21" s="39" t="str">
        <f t="shared" ca="1" si="1"/>
        <v/>
      </c>
      <c r="F21" s="39" t="str">
        <f t="shared" ca="1" si="1"/>
        <v/>
      </c>
      <c r="G21" s="45" t="str">
        <f t="shared" ca="1" si="5"/>
        <v/>
      </c>
      <c r="H21" s="45" t="str">
        <f t="shared" ca="1" si="2"/>
        <v/>
      </c>
      <c r="I21" s="45" t="str">
        <f t="shared" ca="1" si="2"/>
        <v/>
      </c>
      <c r="J21" s="45" t="str">
        <f t="shared" ca="1" si="2"/>
        <v/>
      </c>
      <c r="K21" s="45" t="str">
        <f t="shared" ca="1" si="2"/>
        <v/>
      </c>
      <c r="L21" s="45" t="str">
        <f t="shared" ca="1" si="2"/>
        <v/>
      </c>
      <c r="M21" s="45" t="str">
        <f t="shared" ca="1" si="2"/>
        <v/>
      </c>
      <c r="N21" s="45" t="str">
        <f t="shared" ca="1" si="2"/>
        <v/>
      </c>
      <c r="O21" s="45" t="str">
        <f t="shared" ca="1" si="2"/>
        <v/>
      </c>
      <c r="P21" s="45" t="str">
        <f t="shared" ca="1" si="2"/>
        <v/>
      </c>
      <c r="Q21" s="45" t="str">
        <f t="shared" ca="1" si="2"/>
        <v/>
      </c>
      <c r="R21" s="45" t="str">
        <f t="shared" ca="1" si="2"/>
        <v/>
      </c>
      <c r="S21" s="45" t="str">
        <f t="shared" ca="1" si="2"/>
        <v/>
      </c>
      <c r="T21" s="45" t="str">
        <f t="shared" ca="1" si="2"/>
        <v/>
      </c>
      <c r="U21" s="45" t="str">
        <f t="shared" ca="1" si="2"/>
        <v/>
      </c>
      <c r="V21" s="45" t="str">
        <f t="shared" ca="1" si="2"/>
        <v/>
      </c>
      <c r="W21" s="45" t="str">
        <f t="shared" ca="1" si="2"/>
        <v/>
      </c>
      <c r="X21" s="45" t="str">
        <f t="shared" ca="1" si="3"/>
        <v/>
      </c>
      <c r="Y21" s="45" t="str">
        <f t="shared" ca="1" si="3"/>
        <v/>
      </c>
      <c r="Z21" s="45" t="str">
        <f t="shared" ca="1" si="3"/>
        <v/>
      </c>
      <c r="AA21" s="45" t="str">
        <f t="shared" ca="1" si="3"/>
        <v/>
      </c>
      <c r="AB21" s="45" t="str">
        <f t="shared" ca="1" si="3"/>
        <v/>
      </c>
      <c r="AC21" s="45" t="str">
        <f t="shared" ca="1" si="3"/>
        <v/>
      </c>
      <c r="AD21" s="45" t="str">
        <f t="shared" ca="1" si="3"/>
        <v/>
      </c>
      <c r="AE21" s="45" t="str">
        <f t="shared" ca="1" si="3"/>
        <v/>
      </c>
      <c r="AF21" s="45" t="str">
        <f t="shared" ca="1" si="3"/>
        <v/>
      </c>
      <c r="AG21" s="45" t="str">
        <f t="shared" ca="1" si="3"/>
        <v/>
      </c>
      <c r="AH21" s="45" t="str">
        <f t="shared" ca="1" si="3"/>
        <v/>
      </c>
      <c r="AI21" s="45" t="str">
        <f t="shared" ca="1" si="3"/>
        <v/>
      </c>
      <c r="AJ21" s="45" t="str">
        <f t="shared" ca="1" si="3"/>
        <v/>
      </c>
      <c r="AK21" s="45" t="str">
        <f t="shared" ca="1" si="3"/>
        <v/>
      </c>
      <c r="AL21" s="45" t="str">
        <f t="shared" ca="1" si="3"/>
        <v/>
      </c>
      <c r="AM21" s="45" t="str">
        <f t="shared" ca="1" si="3"/>
        <v/>
      </c>
      <c r="AN21" s="45" t="str">
        <f t="shared" ca="1" si="4"/>
        <v/>
      </c>
      <c r="AO21" s="45" t="str">
        <f t="shared" ca="1" si="4"/>
        <v/>
      </c>
    </row>
    <row r="22" spans="1:41" ht="37.5" customHeight="1">
      <c r="A22" s="36">
        <v>14</v>
      </c>
      <c r="B22" s="11" t="str">
        <f>IF(月別!B22="","",月別!B22)</f>
        <v/>
      </c>
      <c r="C22" s="39" t="str">
        <f t="shared" ca="1" si="1"/>
        <v/>
      </c>
      <c r="D22" s="39" t="str">
        <f t="shared" ca="1" si="1"/>
        <v/>
      </c>
      <c r="E22" s="39" t="str">
        <f t="shared" ca="1" si="1"/>
        <v/>
      </c>
      <c r="F22" s="39" t="str">
        <f t="shared" ca="1" si="1"/>
        <v/>
      </c>
      <c r="G22" s="45" t="str">
        <f t="shared" ca="1" si="5"/>
        <v/>
      </c>
      <c r="H22" s="45" t="str">
        <f t="shared" ca="1" si="2"/>
        <v/>
      </c>
      <c r="I22" s="45" t="str">
        <f t="shared" ca="1" si="2"/>
        <v/>
      </c>
      <c r="J22" s="45" t="str">
        <f t="shared" ca="1" si="2"/>
        <v/>
      </c>
      <c r="K22" s="45" t="str">
        <f t="shared" ca="1" si="2"/>
        <v/>
      </c>
      <c r="L22" s="45" t="str">
        <f t="shared" ca="1" si="2"/>
        <v/>
      </c>
      <c r="M22" s="45" t="str">
        <f t="shared" ca="1" si="2"/>
        <v/>
      </c>
      <c r="N22" s="45" t="str">
        <f t="shared" ca="1" si="2"/>
        <v/>
      </c>
      <c r="O22" s="45" t="str">
        <f t="shared" ca="1" si="2"/>
        <v/>
      </c>
      <c r="P22" s="45" t="str">
        <f t="shared" ca="1" si="2"/>
        <v/>
      </c>
      <c r="Q22" s="45" t="str">
        <f t="shared" ca="1" si="2"/>
        <v/>
      </c>
      <c r="R22" s="45" t="str">
        <f t="shared" ca="1" si="2"/>
        <v/>
      </c>
      <c r="S22" s="45" t="str">
        <f t="shared" ca="1" si="2"/>
        <v/>
      </c>
      <c r="T22" s="45" t="str">
        <f t="shared" ca="1" si="2"/>
        <v/>
      </c>
      <c r="U22" s="45" t="str">
        <f t="shared" ca="1" si="2"/>
        <v/>
      </c>
      <c r="V22" s="45" t="str">
        <f t="shared" ca="1" si="2"/>
        <v/>
      </c>
      <c r="W22" s="45" t="str">
        <f t="shared" ca="1" si="2"/>
        <v/>
      </c>
      <c r="X22" s="45" t="str">
        <f t="shared" ca="1" si="3"/>
        <v/>
      </c>
      <c r="Y22" s="45" t="str">
        <f t="shared" ca="1" si="3"/>
        <v/>
      </c>
      <c r="Z22" s="45" t="str">
        <f t="shared" ca="1" si="3"/>
        <v/>
      </c>
      <c r="AA22" s="45" t="str">
        <f t="shared" ca="1" si="3"/>
        <v/>
      </c>
      <c r="AB22" s="45" t="str">
        <f t="shared" ca="1" si="3"/>
        <v/>
      </c>
      <c r="AC22" s="45" t="str">
        <f t="shared" ca="1" si="3"/>
        <v/>
      </c>
      <c r="AD22" s="45" t="str">
        <f t="shared" ca="1" si="3"/>
        <v/>
      </c>
      <c r="AE22" s="45" t="str">
        <f t="shared" ca="1" si="3"/>
        <v/>
      </c>
      <c r="AF22" s="45" t="str">
        <f t="shared" ca="1" si="3"/>
        <v/>
      </c>
      <c r="AG22" s="45" t="str">
        <f t="shared" ca="1" si="3"/>
        <v/>
      </c>
      <c r="AH22" s="45" t="str">
        <f t="shared" ca="1" si="3"/>
        <v/>
      </c>
      <c r="AI22" s="45" t="str">
        <f t="shared" ca="1" si="3"/>
        <v/>
      </c>
      <c r="AJ22" s="45" t="str">
        <f t="shared" ca="1" si="3"/>
        <v/>
      </c>
      <c r="AK22" s="45" t="str">
        <f t="shared" ca="1" si="3"/>
        <v/>
      </c>
      <c r="AL22" s="45" t="str">
        <f t="shared" ca="1" si="3"/>
        <v/>
      </c>
      <c r="AM22" s="45" t="str">
        <f t="shared" ca="1" si="3"/>
        <v/>
      </c>
      <c r="AN22" s="45" t="str">
        <f t="shared" ca="1" si="4"/>
        <v/>
      </c>
      <c r="AO22" s="45" t="str">
        <f t="shared" ca="1" si="4"/>
        <v/>
      </c>
    </row>
    <row r="23" spans="1:41" ht="37.5" customHeight="1">
      <c r="A23" s="36">
        <v>15</v>
      </c>
      <c r="B23" s="11" t="str">
        <f>IF(月別!B23="","",月別!B23)</f>
        <v/>
      </c>
      <c r="C23" s="39" t="str">
        <f t="shared" ca="1" si="1"/>
        <v/>
      </c>
      <c r="D23" s="39" t="str">
        <f t="shared" ca="1" si="1"/>
        <v/>
      </c>
      <c r="E23" s="39" t="str">
        <f t="shared" ca="1" si="1"/>
        <v/>
      </c>
      <c r="F23" s="39" t="str">
        <f t="shared" ca="1" si="1"/>
        <v/>
      </c>
      <c r="G23" s="45" t="str">
        <f t="shared" ca="1" si="5"/>
        <v/>
      </c>
      <c r="H23" s="45" t="str">
        <f t="shared" ca="1" si="2"/>
        <v/>
      </c>
      <c r="I23" s="45" t="str">
        <f t="shared" ca="1" si="2"/>
        <v/>
      </c>
      <c r="J23" s="45" t="str">
        <f t="shared" ca="1" si="2"/>
        <v/>
      </c>
      <c r="K23" s="45" t="str">
        <f t="shared" ca="1" si="2"/>
        <v/>
      </c>
      <c r="L23" s="45" t="str">
        <f t="shared" ca="1" si="2"/>
        <v/>
      </c>
      <c r="M23" s="45" t="str">
        <f t="shared" ca="1" si="2"/>
        <v/>
      </c>
      <c r="N23" s="45" t="str">
        <f t="shared" ca="1" si="2"/>
        <v/>
      </c>
      <c r="O23" s="45" t="str">
        <f t="shared" ca="1" si="2"/>
        <v/>
      </c>
      <c r="P23" s="45" t="str">
        <f t="shared" ca="1" si="2"/>
        <v/>
      </c>
      <c r="Q23" s="45" t="str">
        <f t="shared" ca="1" si="2"/>
        <v/>
      </c>
      <c r="R23" s="45" t="str">
        <f t="shared" ca="1" si="2"/>
        <v/>
      </c>
      <c r="S23" s="45" t="str">
        <f t="shared" ca="1" si="2"/>
        <v/>
      </c>
      <c r="T23" s="45" t="str">
        <f t="shared" ca="1" si="2"/>
        <v/>
      </c>
      <c r="U23" s="45" t="str">
        <f t="shared" ca="1" si="2"/>
        <v/>
      </c>
      <c r="V23" s="45" t="str">
        <f t="shared" ca="1" si="2"/>
        <v/>
      </c>
      <c r="W23" s="45" t="str">
        <f t="shared" ca="1" si="2"/>
        <v/>
      </c>
      <c r="X23" s="45" t="str">
        <f t="shared" ca="1" si="3"/>
        <v/>
      </c>
      <c r="Y23" s="45" t="str">
        <f t="shared" ca="1" si="3"/>
        <v/>
      </c>
      <c r="Z23" s="45" t="str">
        <f t="shared" ca="1" si="3"/>
        <v/>
      </c>
      <c r="AA23" s="45" t="str">
        <f t="shared" ca="1" si="3"/>
        <v/>
      </c>
      <c r="AB23" s="45" t="str">
        <f t="shared" ca="1" si="3"/>
        <v/>
      </c>
      <c r="AC23" s="45" t="str">
        <f t="shared" ca="1" si="3"/>
        <v/>
      </c>
      <c r="AD23" s="45" t="str">
        <f t="shared" ca="1" si="3"/>
        <v/>
      </c>
      <c r="AE23" s="45" t="str">
        <f t="shared" ca="1" si="3"/>
        <v/>
      </c>
      <c r="AF23" s="45" t="str">
        <f t="shared" ca="1" si="3"/>
        <v/>
      </c>
      <c r="AG23" s="45" t="str">
        <f t="shared" ca="1" si="3"/>
        <v/>
      </c>
      <c r="AH23" s="45" t="str">
        <f t="shared" ca="1" si="3"/>
        <v/>
      </c>
      <c r="AI23" s="45" t="str">
        <f t="shared" ca="1" si="3"/>
        <v/>
      </c>
      <c r="AJ23" s="45" t="str">
        <f t="shared" ca="1" si="3"/>
        <v/>
      </c>
      <c r="AK23" s="45" t="str">
        <f t="shared" ca="1" si="3"/>
        <v/>
      </c>
      <c r="AL23" s="45" t="str">
        <f t="shared" ca="1" si="3"/>
        <v/>
      </c>
      <c r="AM23" s="45" t="str">
        <f t="shared" ca="1" si="3"/>
        <v/>
      </c>
      <c r="AN23" s="45" t="str">
        <f t="shared" ca="1" si="4"/>
        <v/>
      </c>
      <c r="AO23" s="45" t="str">
        <f t="shared" ca="1" si="4"/>
        <v/>
      </c>
    </row>
    <row r="24" spans="1:41" ht="37.5" customHeight="1">
      <c r="A24" s="36">
        <v>16</v>
      </c>
      <c r="B24" s="11" t="str">
        <f>IF(月別!B24="","",月別!B24)</f>
        <v/>
      </c>
      <c r="C24" s="39" t="str">
        <f t="shared" ca="1" si="1"/>
        <v/>
      </c>
      <c r="D24" s="39" t="str">
        <f t="shared" ca="1" si="1"/>
        <v/>
      </c>
      <c r="E24" s="39" t="str">
        <f t="shared" ca="1" si="1"/>
        <v/>
      </c>
      <c r="F24" s="39" t="str">
        <f t="shared" ca="1" si="1"/>
        <v/>
      </c>
      <c r="G24" s="45" t="str">
        <f t="shared" ca="1" si="5"/>
        <v/>
      </c>
      <c r="H24" s="45" t="str">
        <f t="shared" ca="1" si="2"/>
        <v/>
      </c>
      <c r="I24" s="45" t="str">
        <f t="shared" ca="1" si="2"/>
        <v/>
      </c>
      <c r="J24" s="45" t="str">
        <f t="shared" ca="1" si="2"/>
        <v/>
      </c>
      <c r="K24" s="45" t="str">
        <f t="shared" ca="1" si="2"/>
        <v/>
      </c>
      <c r="L24" s="45" t="str">
        <f t="shared" ca="1" si="2"/>
        <v/>
      </c>
      <c r="M24" s="45" t="str">
        <f t="shared" ca="1" si="2"/>
        <v/>
      </c>
      <c r="N24" s="45" t="str">
        <f t="shared" ca="1" si="2"/>
        <v/>
      </c>
      <c r="O24" s="45" t="str">
        <f t="shared" ca="1" si="2"/>
        <v/>
      </c>
      <c r="P24" s="45" t="str">
        <f t="shared" ca="1" si="2"/>
        <v/>
      </c>
      <c r="Q24" s="45" t="str">
        <f t="shared" ca="1" si="2"/>
        <v/>
      </c>
      <c r="R24" s="45" t="str">
        <f t="shared" ca="1" si="2"/>
        <v/>
      </c>
      <c r="S24" s="45" t="str">
        <f t="shared" ca="1" si="2"/>
        <v/>
      </c>
      <c r="T24" s="45" t="str">
        <f t="shared" ca="1" si="2"/>
        <v/>
      </c>
      <c r="U24" s="45" t="str">
        <f t="shared" ca="1" si="2"/>
        <v/>
      </c>
      <c r="V24" s="45" t="str">
        <f t="shared" ca="1" si="2"/>
        <v/>
      </c>
      <c r="W24" s="45" t="str">
        <f t="shared" ref="W24:AL38" ca="1" si="6">IF(OR($C24="",$D24="",$E24="",$F24=""),"",IF($C24="休み","",IF(AND(AND(W$8&gt;=$C24-(1/288),W$8&lt;=($D24-((1/48)-(1/288)))),NOT(AND(W$8&gt;=$E24-(1/288),W$8&lt;=($F24-((1/48)-(1/288)))))),1,"")))</f>
        <v/>
      </c>
      <c r="X24" s="45" t="str">
        <f t="shared" ca="1" si="3"/>
        <v/>
      </c>
      <c r="Y24" s="45" t="str">
        <f t="shared" ca="1" si="3"/>
        <v/>
      </c>
      <c r="Z24" s="45" t="str">
        <f t="shared" ca="1" si="3"/>
        <v/>
      </c>
      <c r="AA24" s="45" t="str">
        <f t="shared" ca="1" si="3"/>
        <v/>
      </c>
      <c r="AB24" s="45" t="str">
        <f t="shared" ca="1" si="3"/>
        <v/>
      </c>
      <c r="AC24" s="45" t="str">
        <f t="shared" ca="1" si="3"/>
        <v/>
      </c>
      <c r="AD24" s="45" t="str">
        <f t="shared" ca="1" si="3"/>
        <v/>
      </c>
      <c r="AE24" s="45" t="str">
        <f t="shared" ca="1" si="3"/>
        <v/>
      </c>
      <c r="AF24" s="45" t="str">
        <f t="shared" ca="1" si="3"/>
        <v/>
      </c>
      <c r="AG24" s="45" t="str">
        <f t="shared" ca="1" si="3"/>
        <v/>
      </c>
      <c r="AH24" s="45" t="str">
        <f t="shared" ca="1" si="3"/>
        <v/>
      </c>
      <c r="AI24" s="45" t="str">
        <f t="shared" ca="1" si="3"/>
        <v/>
      </c>
      <c r="AJ24" s="45" t="str">
        <f t="shared" ca="1" si="3"/>
        <v/>
      </c>
      <c r="AK24" s="45" t="str">
        <f t="shared" ca="1" si="3"/>
        <v/>
      </c>
      <c r="AL24" s="45" t="str">
        <f t="shared" ca="1" si="3"/>
        <v/>
      </c>
      <c r="AM24" s="45" t="str">
        <f t="shared" ref="AM24:AM38" ca="1" si="7">IF(OR($C24="",$D24="",$E24="",$F24=""),"",IF($C24="休み","",IF(AND(AND(AM$8&gt;=$C24-(1/288),AM$8&lt;=($D24-((1/48)-(1/288)))),NOT(AND(AM$8&gt;=$E24-(1/288),AM$8&lt;=($F24-((1/48)-(1/288)))))),1,"")))</f>
        <v/>
      </c>
      <c r="AN24" s="45" t="str">
        <f t="shared" ca="1" si="4"/>
        <v/>
      </c>
      <c r="AO24" s="45" t="str">
        <f t="shared" ca="1" si="4"/>
        <v/>
      </c>
    </row>
    <row r="25" spans="1:41" ht="37.5" customHeight="1">
      <c r="A25" s="36">
        <v>17</v>
      </c>
      <c r="B25" s="11" t="str">
        <f>IF(月別!B25="","",月別!B25)</f>
        <v/>
      </c>
      <c r="C25" s="39" t="str">
        <f t="shared" ca="1" si="1"/>
        <v/>
      </c>
      <c r="D25" s="39" t="str">
        <f t="shared" ca="1" si="1"/>
        <v/>
      </c>
      <c r="E25" s="39" t="str">
        <f t="shared" ca="1" si="1"/>
        <v/>
      </c>
      <c r="F25" s="39" t="str">
        <f t="shared" ca="1" si="1"/>
        <v/>
      </c>
      <c r="G25" s="45" t="str">
        <f t="shared" ca="1" si="5"/>
        <v/>
      </c>
      <c r="H25" s="45" t="str">
        <f t="shared" ca="1" si="5"/>
        <v/>
      </c>
      <c r="I25" s="45" t="str">
        <f t="shared" ca="1" si="5"/>
        <v/>
      </c>
      <c r="J25" s="45" t="str">
        <f t="shared" ca="1" si="5"/>
        <v/>
      </c>
      <c r="K25" s="45" t="str">
        <f t="shared" ca="1" si="5"/>
        <v/>
      </c>
      <c r="L25" s="45" t="str">
        <f t="shared" ca="1" si="5"/>
        <v/>
      </c>
      <c r="M25" s="45" t="str">
        <f t="shared" ca="1" si="5"/>
        <v/>
      </c>
      <c r="N25" s="45" t="str">
        <f t="shared" ca="1" si="5"/>
        <v/>
      </c>
      <c r="O25" s="45" t="str">
        <f t="shared" ca="1" si="5"/>
        <v/>
      </c>
      <c r="P25" s="45" t="str">
        <f t="shared" ca="1" si="5"/>
        <v/>
      </c>
      <c r="Q25" s="45" t="str">
        <f t="shared" ca="1" si="5"/>
        <v/>
      </c>
      <c r="R25" s="45" t="str">
        <f t="shared" ca="1" si="5"/>
        <v/>
      </c>
      <c r="S25" s="45" t="str">
        <f t="shared" ca="1" si="5"/>
        <v/>
      </c>
      <c r="T25" s="45" t="str">
        <f t="shared" ca="1" si="5"/>
        <v/>
      </c>
      <c r="U25" s="45" t="str">
        <f t="shared" ca="1" si="5"/>
        <v/>
      </c>
      <c r="V25" s="45" t="str">
        <f t="shared" ca="1" si="5"/>
        <v/>
      </c>
      <c r="W25" s="45" t="str">
        <f t="shared" ca="1" si="6"/>
        <v/>
      </c>
      <c r="X25" s="45" t="str">
        <f t="shared" ca="1" si="6"/>
        <v/>
      </c>
      <c r="Y25" s="45" t="str">
        <f t="shared" ca="1" si="6"/>
        <v/>
      </c>
      <c r="Z25" s="45" t="str">
        <f t="shared" ca="1" si="6"/>
        <v/>
      </c>
      <c r="AA25" s="45" t="str">
        <f t="shared" ca="1" si="6"/>
        <v/>
      </c>
      <c r="AB25" s="45" t="str">
        <f t="shared" ca="1" si="6"/>
        <v/>
      </c>
      <c r="AC25" s="45" t="str">
        <f t="shared" ca="1" si="6"/>
        <v/>
      </c>
      <c r="AD25" s="45" t="str">
        <f t="shared" ca="1" si="6"/>
        <v/>
      </c>
      <c r="AE25" s="45" t="str">
        <f t="shared" ca="1" si="6"/>
        <v/>
      </c>
      <c r="AF25" s="45" t="str">
        <f t="shared" ca="1" si="6"/>
        <v/>
      </c>
      <c r="AG25" s="45" t="str">
        <f t="shared" ca="1" si="6"/>
        <v/>
      </c>
      <c r="AH25" s="45" t="str">
        <f t="shared" ca="1" si="6"/>
        <v/>
      </c>
      <c r="AI25" s="45" t="str">
        <f t="shared" ca="1" si="6"/>
        <v/>
      </c>
      <c r="AJ25" s="45" t="str">
        <f t="shared" ca="1" si="6"/>
        <v/>
      </c>
      <c r="AK25" s="45" t="str">
        <f t="shared" ca="1" si="6"/>
        <v/>
      </c>
      <c r="AL25" s="45" t="str">
        <f t="shared" ca="1" si="6"/>
        <v/>
      </c>
      <c r="AM25" s="45" t="str">
        <f t="shared" ca="1" si="7"/>
        <v/>
      </c>
      <c r="AN25" s="45" t="str">
        <f t="shared" ca="1" si="4"/>
        <v/>
      </c>
      <c r="AO25" s="45" t="str">
        <f t="shared" ca="1" si="4"/>
        <v/>
      </c>
    </row>
    <row r="26" spans="1:41" ht="37.5" customHeight="1">
      <c r="A26" s="36">
        <v>18</v>
      </c>
      <c r="B26" s="11" t="str">
        <f>IF(月別!B26="","",月別!B26)</f>
        <v/>
      </c>
      <c r="C26" s="39" t="str">
        <f t="shared" ca="1" si="1"/>
        <v/>
      </c>
      <c r="D26" s="39" t="str">
        <f t="shared" ca="1" si="1"/>
        <v/>
      </c>
      <c r="E26" s="39" t="str">
        <f t="shared" ca="1" si="1"/>
        <v/>
      </c>
      <c r="F26" s="39" t="str">
        <f t="shared" ca="1" si="1"/>
        <v/>
      </c>
      <c r="G26" s="45" t="str">
        <f t="shared" ref="G26:V38" ca="1" si="8">IF(OR($C26="",$D26="",$E26="",$F26=""),"",IF($C26="休み","",IF(AND(AND(G$8&gt;=$C26-(1/288),G$8&lt;=($D26-((1/48)-(1/288)))),NOT(AND(G$8&gt;=$E26-(1/288),G$8&lt;=($F26-((1/48)-(1/288)))))),1,"")))</f>
        <v/>
      </c>
      <c r="H26" s="45" t="str">
        <f t="shared" ca="1" si="8"/>
        <v/>
      </c>
      <c r="I26" s="45" t="str">
        <f t="shared" ca="1" si="8"/>
        <v/>
      </c>
      <c r="J26" s="45" t="str">
        <f t="shared" ca="1" si="8"/>
        <v/>
      </c>
      <c r="K26" s="45" t="str">
        <f t="shared" ca="1" si="8"/>
        <v/>
      </c>
      <c r="L26" s="45" t="str">
        <f t="shared" ca="1" si="8"/>
        <v/>
      </c>
      <c r="M26" s="45" t="str">
        <f t="shared" ca="1" si="8"/>
        <v/>
      </c>
      <c r="N26" s="45" t="str">
        <f t="shared" ca="1" si="8"/>
        <v/>
      </c>
      <c r="O26" s="45" t="str">
        <f t="shared" ca="1" si="8"/>
        <v/>
      </c>
      <c r="P26" s="45" t="str">
        <f t="shared" ca="1" si="8"/>
        <v/>
      </c>
      <c r="Q26" s="45" t="str">
        <f t="shared" ca="1" si="8"/>
        <v/>
      </c>
      <c r="R26" s="45" t="str">
        <f t="shared" ca="1" si="8"/>
        <v/>
      </c>
      <c r="S26" s="45" t="str">
        <f t="shared" ca="1" si="8"/>
        <v/>
      </c>
      <c r="T26" s="45" t="str">
        <f t="shared" ca="1" si="8"/>
        <v/>
      </c>
      <c r="U26" s="45" t="str">
        <f t="shared" ca="1" si="8"/>
        <v/>
      </c>
      <c r="V26" s="45" t="str">
        <f t="shared" ca="1" si="8"/>
        <v/>
      </c>
      <c r="W26" s="45" t="str">
        <f t="shared" ca="1" si="6"/>
        <v/>
      </c>
      <c r="X26" s="45" t="str">
        <f t="shared" ca="1" si="6"/>
        <v/>
      </c>
      <c r="Y26" s="45" t="str">
        <f t="shared" ca="1" si="6"/>
        <v/>
      </c>
      <c r="Z26" s="45" t="str">
        <f t="shared" ca="1" si="6"/>
        <v/>
      </c>
      <c r="AA26" s="45" t="str">
        <f t="shared" ca="1" si="6"/>
        <v/>
      </c>
      <c r="AB26" s="45" t="str">
        <f t="shared" ca="1" si="6"/>
        <v/>
      </c>
      <c r="AC26" s="45" t="str">
        <f t="shared" ca="1" si="6"/>
        <v/>
      </c>
      <c r="AD26" s="45" t="str">
        <f t="shared" ca="1" si="6"/>
        <v/>
      </c>
      <c r="AE26" s="45" t="str">
        <f t="shared" ca="1" si="6"/>
        <v/>
      </c>
      <c r="AF26" s="45" t="str">
        <f t="shared" ca="1" si="6"/>
        <v/>
      </c>
      <c r="AG26" s="45" t="str">
        <f t="shared" ca="1" si="6"/>
        <v/>
      </c>
      <c r="AH26" s="45" t="str">
        <f t="shared" ca="1" si="6"/>
        <v/>
      </c>
      <c r="AI26" s="45" t="str">
        <f t="shared" ca="1" si="6"/>
        <v/>
      </c>
      <c r="AJ26" s="45" t="str">
        <f t="shared" ca="1" si="6"/>
        <v/>
      </c>
      <c r="AK26" s="45" t="str">
        <f t="shared" ca="1" si="6"/>
        <v/>
      </c>
      <c r="AL26" s="45" t="str">
        <f t="shared" ca="1" si="6"/>
        <v/>
      </c>
      <c r="AM26" s="45" t="str">
        <f t="shared" ca="1" si="7"/>
        <v/>
      </c>
      <c r="AN26" s="45" t="str">
        <f t="shared" ca="1" si="4"/>
        <v/>
      </c>
      <c r="AO26" s="45" t="str">
        <f t="shared" ca="1" si="4"/>
        <v/>
      </c>
    </row>
    <row r="27" spans="1:41" ht="37.5" customHeight="1">
      <c r="A27" s="36">
        <v>19</v>
      </c>
      <c r="B27" s="11" t="str">
        <f>IF(月別!B27="","",月別!B27)</f>
        <v/>
      </c>
      <c r="C27" s="39" t="str">
        <f t="shared" ca="1" si="1"/>
        <v/>
      </c>
      <c r="D27" s="39" t="str">
        <f t="shared" ca="1" si="1"/>
        <v/>
      </c>
      <c r="E27" s="39" t="str">
        <f t="shared" ca="1" si="1"/>
        <v/>
      </c>
      <c r="F27" s="39" t="str">
        <f t="shared" ca="1" si="1"/>
        <v/>
      </c>
      <c r="G27" s="45" t="str">
        <f t="shared" ca="1" si="8"/>
        <v/>
      </c>
      <c r="H27" s="45" t="str">
        <f t="shared" ca="1" si="8"/>
        <v/>
      </c>
      <c r="I27" s="45" t="str">
        <f t="shared" ca="1" si="8"/>
        <v/>
      </c>
      <c r="J27" s="45" t="str">
        <f t="shared" ca="1" si="8"/>
        <v/>
      </c>
      <c r="K27" s="45" t="str">
        <f t="shared" ca="1" si="8"/>
        <v/>
      </c>
      <c r="L27" s="45" t="str">
        <f t="shared" ca="1" si="8"/>
        <v/>
      </c>
      <c r="M27" s="45" t="str">
        <f t="shared" ca="1" si="8"/>
        <v/>
      </c>
      <c r="N27" s="45" t="str">
        <f t="shared" ca="1" si="8"/>
        <v/>
      </c>
      <c r="O27" s="45" t="str">
        <f t="shared" ca="1" si="8"/>
        <v/>
      </c>
      <c r="P27" s="45" t="str">
        <f t="shared" ca="1" si="8"/>
        <v/>
      </c>
      <c r="Q27" s="45" t="str">
        <f t="shared" ca="1" si="8"/>
        <v/>
      </c>
      <c r="R27" s="45" t="str">
        <f t="shared" ca="1" si="8"/>
        <v/>
      </c>
      <c r="S27" s="45" t="str">
        <f t="shared" ca="1" si="8"/>
        <v/>
      </c>
      <c r="T27" s="45" t="str">
        <f t="shared" ca="1" si="8"/>
        <v/>
      </c>
      <c r="U27" s="45" t="str">
        <f t="shared" ca="1" si="8"/>
        <v/>
      </c>
      <c r="V27" s="45" t="str">
        <f t="shared" ca="1" si="8"/>
        <v/>
      </c>
      <c r="W27" s="45" t="str">
        <f t="shared" ca="1" si="6"/>
        <v/>
      </c>
      <c r="X27" s="45" t="str">
        <f t="shared" ca="1" si="6"/>
        <v/>
      </c>
      <c r="Y27" s="45" t="str">
        <f t="shared" ca="1" si="6"/>
        <v/>
      </c>
      <c r="Z27" s="45" t="str">
        <f t="shared" ca="1" si="6"/>
        <v/>
      </c>
      <c r="AA27" s="45" t="str">
        <f t="shared" ca="1" si="6"/>
        <v/>
      </c>
      <c r="AB27" s="45" t="str">
        <f t="shared" ca="1" si="6"/>
        <v/>
      </c>
      <c r="AC27" s="45" t="str">
        <f t="shared" ca="1" si="6"/>
        <v/>
      </c>
      <c r="AD27" s="45" t="str">
        <f t="shared" ca="1" si="6"/>
        <v/>
      </c>
      <c r="AE27" s="45" t="str">
        <f t="shared" ca="1" si="6"/>
        <v/>
      </c>
      <c r="AF27" s="45" t="str">
        <f t="shared" ca="1" si="6"/>
        <v/>
      </c>
      <c r="AG27" s="45" t="str">
        <f t="shared" ca="1" si="6"/>
        <v/>
      </c>
      <c r="AH27" s="45" t="str">
        <f t="shared" ca="1" si="6"/>
        <v/>
      </c>
      <c r="AI27" s="45" t="str">
        <f t="shared" ca="1" si="6"/>
        <v/>
      </c>
      <c r="AJ27" s="45" t="str">
        <f t="shared" ca="1" si="6"/>
        <v/>
      </c>
      <c r="AK27" s="45" t="str">
        <f t="shared" ca="1" si="6"/>
        <v/>
      </c>
      <c r="AL27" s="45" t="str">
        <f t="shared" ca="1" si="6"/>
        <v/>
      </c>
      <c r="AM27" s="45" t="str">
        <f t="shared" ca="1" si="7"/>
        <v/>
      </c>
      <c r="AN27" s="45" t="str">
        <f t="shared" ca="1" si="4"/>
        <v/>
      </c>
      <c r="AO27" s="45" t="str">
        <f t="shared" ca="1" si="4"/>
        <v/>
      </c>
    </row>
    <row r="28" spans="1:41" ht="37.5" customHeight="1">
      <c r="A28" s="36">
        <v>20</v>
      </c>
      <c r="B28" s="11" t="str">
        <f>IF(月別!B28="","",月別!B28)</f>
        <v/>
      </c>
      <c r="C28" s="39" t="str">
        <f t="shared" ca="1" si="1"/>
        <v/>
      </c>
      <c r="D28" s="39" t="str">
        <f t="shared" ca="1" si="1"/>
        <v/>
      </c>
      <c r="E28" s="39" t="str">
        <f t="shared" ca="1" si="1"/>
        <v/>
      </c>
      <c r="F28" s="39" t="str">
        <f t="shared" ca="1" si="1"/>
        <v/>
      </c>
      <c r="G28" s="45" t="str">
        <f t="shared" ca="1" si="8"/>
        <v/>
      </c>
      <c r="H28" s="45" t="str">
        <f t="shared" ca="1" si="8"/>
        <v/>
      </c>
      <c r="I28" s="45" t="str">
        <f t="shared" ca="1" si="8"/>
        <v/>
      </c>
      <c r="J28" s="45" t="str">
        <f t="shared" ca="1" si="8"/>
        <v/>
      </c>
      <c r="K28" s="45" t="str">
        <f t="shared" ca="1" si="8"/>
        <v/>
      </c>
      <c r="L28" s="45" t="str">
        <f t="shared" ca="1" si="8"/>
        <v/>
      </c>
      <c r="M28" s="45" t="str">
        <f t="shared" ca="1" si="8"/>
        <v/>
      </c>
      <c r="N28" s="45" t="str">
        <f t="shared" ca="1" si="8"/>
        <v/>
      </c>
      <c r="O28" s="45" t="str">
        <f t="shared" ca="1" si="8"/>
        <v/>
      </c>
      <c r="P28" s="45" t="str">
        <f t="shared" ca="1" si="8"/>
        <v/>
      </c>
      <c r="Q28" s="45" t="str">
        <f t="shared" ca="1" si="8"/>
        <v/>
      </c>
      <c r="R28" s="45" t="str">
        <f t="shared" ca="1" si="8"/>
        <v/>
      </c>
      <c r="S28" s="45" t="str">
        <f t="shared" ca="1" si="8"/>
        <v/>
      </c>
      <c r="T28" s="45" t="str">
        <f t="shared" ca="1" si="8"/>
        <v/>
      </c>
      <c r="U28" s="45" t="str">
        <f t="shared" ca="1" si="8"/>
        <v/>
      </c>
      <c r="V28" s="45" t="str">
        <f t="shared" ca="1" si="8"/>
        <v/>
      </c>
      <c r="W28" s="45" t="str">
        <f t="shared" ca="1" si="6"/>
        <v/>
      </c>
      <c r="X28" s="45" t="str">
        <f t="shared" ca="1" si="6"/>
        <v/>
      </c>
      <c r="Y28" s="45" t="str">
        <f t="shared" ca="1" si="6"/>
        <v/>
      </c>
      <c r="Z28" s="45" t="str">
        <f t="shared" ca="1" si="6"/>
        <v/>
      </c>
      <c r="AA28" s="45" t="str">
        <f t="shared" ca="1" si="6"/>
        <v/>
      </c>
      <c r="AB28" s="45" t="str">
        <f t="shared" ca="1" si="6"/>
        <v/>
      </c>
      <c r="AC28" s="45" t="str">
        <f t="shared" ca="1" si="6"/>
        <v/>
      </c>
      <c r="AD28" s="45" t="str">
        <f t="shared" ca="1" si="6"/>
        <v/>
      </c>
      <c r="AE28" s="45" t="str">
        <f t="shared" ca="1" si="6"/>
        <v/>
      </c>
      <c r="AF28" s="45" t="str">
        <f t="shared" ca="1" si="6"/>
        <v/>
      </c>
      <c r="AG28" s="45" t="str">
        <f t="shared" ca="1" si="6"/>
        <v/>
      </c>
      <c r="AH28" s="45" t="str">
        <f t="shared" ca="1" si="6"/>
        <v/>
      </c>
      <c r="AI28" s="45" t="str">
        <f t="shared" ca="1" si="6"/>
        <v/>
      </c>
      <c r="AJ28" s="45" t="str">
        <f t="shared" ca="1" si="6"/>
        <v/>
      </c>
      <c r="AK28" s="45" t="str">
        <f t="shared" ca="1" si="6"/>
        <v/>
      </c>
      <c r="AL28" s="45" t="str">
        <f t="shared" ca="1" si="6"/>
        <v/>
      </c>
      <c r="AM28" s="45" t="str">
        <f t="shared" ca="1" si="7"/>
        <v/>
      </c>
      <c r="AN28" s="45" t="str">
        <f t="shared" ca="1" si="4"/>
        <v/>
      </c>
      <c r="AO28" s="45" t="str">
        <f t="shared" ca="1" si="4"/>
        <v/>
      </c>
    </row>
    <row r="29" spans="1:41" ht="37.5" customHeight="1">
      <c r="A29" s="36">
        <v>21</v>
      </c>
      <c r="B29" s="11" t="str">
        <f>IF(月別!B29="","",月別!B29)</f>
        <v/>
      </c>
      <c r="C29" s="39" t="str">
        <f t="shared" ca="1" si="1"/>
        <v/>
      </c>
      <c r="D29" s="39" t="str">
        <f t="shared" ca="1" si="1"/>
        <v/>
      </c>
      <c r="E29" s="39" t="str">
        <f t="shared" ca="1" si="1"/>
        <v/>
      </c>
      <c r="F29" s="39" t="str">
        <f t="shared" ca="1" si="1"/>
        <v/>
      </c>
      <c r="G29" s="45" t="str">
        <f t="shared" ca="1" si="8"/>
        <v/>
      </c>
      <c r="H29" s="45" t="str">
        <f t="shared" ca="1" si="8"/>
        <v/>
      </c>
      <c r="I29" s="45" t="str">
        <f t="shared" ca="1" si="8"/>
        <v/>
      </c>
      <c r="J29" s="45" t="str">
        <f t="shared" ca="1" si="8"/>
        <v/>
      </c>
      <c r="K29" s="45" t="str">
        <f t="shared" ca="1" si="8"/>
        <v/>
      </c>
      <c r="L29" s="45" t="str">
        <f t="shared" ca="1" si="8"/>
        <v/>
      </c>
      <c r="M29" s="45" t="str">
        <f t="shared" ca="1" si="8"/>
        <v/>
      </c>
      <c r="N29" s="45" t="str">
        <f t="shared" ca="1" si="8"/>
        <v/>
      </c>
      <c r="O29" s="45" t="str">
        <f t="shared" ca="1" si="8"/>
        <v/>
      </c>
      <c r="P29" s="45" t="str">
        <f t="shared" ca="1" si="8"/>
        <v/>
      </c>
      <c r="Q29" s="45" t="str">
        <f t="shared" ca="1" si="8"/>
        <v/>
      </c>
      <c r="R29" s="45" t="str">
        <f t="shared" ca="1" si="8"/>
        <v/>
      </c>
      <c r="S29" s="45" t="str">
        <f t="shared" ca="1" si="8"/>
        <v/>
      </c>
      <c r="T29" s="45" t="str">
        <f t="shared" ca="1" si="8"/>
        <v/>
      </c>
      <c r="U29" s="45" t="str">
        <f t="shared" ca="1" si="8"/>
        <v/>
      </c>
      <c r="V29" s="45" t="str">
        <f t="shared" ca="1" si="8"/>
        <v/>
      </c>
      <c r="W29" s="45" t="str">
        <f t="shared" ca="1" si="6"/>
        <v/>
      </c>
      <c r="X29" s="45" t="str">
        <f t="shared" ca="1" si="6"/>
        <v/>
      </c>
      <c r="Y29" s="45" t="str">
        <f t="shared" ca="1" si="6"/>
        <v/>
      </c>
      <c r="Z29" s="45" t="str">
        <f t="shared" ca="1" si="6"/>
        <v/>
      </c>
      <c r="AA29" s="45" t="str">
        <f t="shared" ca="1" si="6"/>
        <v/>
      </c>
      <c r="AB29" s="45" t="str">
        <f t="shared" ca="1" si="6"/>
        <v/>
      </c>
      <c r="AC29" s="45" t="str">
        <f t="shared" ca="1" si="6"/>
        <v/>
      </c>
      <c r="AD29" s="45" t="str">
        <f t="shared" ca="1" si="6"/>
        <v/>
      </c>
      <c r="AE29" s="45" t="str">
        <f t="shared" ca="1" si="6"/>
        <v/>
      </c>
      <c r="AF29" s="45" t="str">
        <f t="shared" ca="1" si="6"/>
        <v/>
      </c>
      <c r="AG29" s="45" t="str">
        <f t="shared" ca="1" si="6"/>
        <v/>
      </c>
      <c r="AH29" s="45" t="str">
        <f t="shared" ca="1" si="6"/>
        <v/>
      </c>
      <c r="AI29" s="45" t="str">
        <f t="shared" ca="1" si="6"/>
        <v/>
      </c>
      <c r="AJ29" s="45" t="str">
        <f t="shared" ca="1" si="6"/>
        <v/>
      </c>
      <c r="AK29" s="45" t="str">
        <f t="shared" ca="1" si="6"/>
        <v/>
      </c>
      <c r="AL29" s="45" t="str">
        <f t="shared" ca="1" si="6"/>
        <v/>
      </c>
      <c r="AM29" s="45" t="str">
        <f t="shared" ca="1" si="7"/>
        <v/>
      </c>
      <c r="AN29" s="45" t="str">
        <f t="shared" ca="1" si="4"/>
        <v/>
      </c>
      <c r="AO29" s="45" t="str">
        <f t="shared" ca="1" si="4"/>
        <v/>
      </c>
    </row>
    <row r="30" spans="1:41" ht="37.5" customHeight="1">
      <c r="A30" s="36">
        <v>22</v>
      </c>
      <c r="B30" s="11" t="str">
        <f>IF(月別!B30="","",月別!B30)</f>
        <v/>
      </c>
      <c r="C30" s="39" t="str">
        <f t="shared" ca="1" si="1"/>
        <v/>
      </c>
      <c r="D30" s="39" t="str">
        <f t="shared" ca="1" si="1"/>
        <v/>
      </c>
      <c r="E30" s="39" t="str">
        <f t="shared" ca="1" si="1"/>
        <v/>
      </c>
      <c r="F30" s="39" t="str">
        <f t="shared" ca="1" si="1"/>
        <v/>
      </c>
      <c r="G30" s="45" t="str">
        <f t="shared" ca="1" si="8"/>
        <v/>
      </c>
      <c r="H30" s="45" t="str">
        <f t="shared" ca="1" si="8"/>
        <v/>
      </c>
      <c r="I30" s="45" t="str">
        <f t="shared" ca="1" si="8"/>
        <v/>
      </c>
      <c r="J30" s="45" t="str">
        <f t="shared" ca="1" si="8"/>
        <v/>
      </c>
      <c r="K30" s="45" t="str">
        <f t="shared" ca="1" si="8"/>
        <v/>
      </c>
      <c r="L30" s="45" t="str">
        <f t="shared" ca="1" si="8"/>
        <v/>
      </c>
      <c r="M30" s="45" t="str">
        <f t="shared" ca="1" si="8"/>
        <v/>
      </c>
      <c r="N30" s="45" t="str">
        <f t="shared" ca="1" si="8"/>
        <v/>
      </c>
      <c r="O30" s="45" t="str">
        <f t="shared" ca="1" si="8"/>
        <v/>
      </c>
      <c r="P30" s="45" t="str">
        <f t="shared" ca="1" si="8"/>
        <v/>
      </c>
      <c r="Q30" s="45" t="str">
        <f t="shared" ca="1" si="8"/>
        <v/>
      </c>
      <c r="R30" s="45" t="str">
        <f t="shared" ca="1" si="8"/>
        <v/>
      </c>
      <c r="S30" s="45" t="str">
        <f t="shared" ca="1" si="8"/>
        <v/>
      </c>
      <c r="T30" s="45" t="str">
        <f t="shared" ca="1" si="8"/>
        <v/>
      </c>
      <c r="U30" s="45" t="str">
        <f t="shared" ca="1" si="8"/>
        <v/>
      </c>
      <c r="V30" s="45" t="str">
        <f t="shared" ca="1" si="8"/>
        <v/>
      </c>
      <c r="W30" s="45" t="str">
        <f t="shared" ca="1" si="6"/>
        <v/>
      </c>
      <c r="X30" s="45" t="str">
        <f t="shared" ca="1" si="6"/>
        <v/>
      </c>
      <c r="Y30" s="45" t="str">
        <f t="shared" ca="1" si="6"/>
        <v/>
      </c>
      <c r="Z30" s="45" t="str">
        <f t="shared" ca="1" si="6"/>
        <v/>
      </c>
      <c r="AA30" s="45" t="str">
        <f t="shared" ca="1" si="6"/>
        <v/>
      </c>
      <c r="AB30" s="45" t="str">
        <f t="shared" ca="1" si="6"/>
        <v/>
      </c>
      <c r="AC30" s="45" t="str">
        <f t="shared" ca="1" si="6"/>
        <v/>
      </c>
      <c r="AD30" s="45" t="str">
        <f t="shared" ca="1" si="6"/>
        <v/>
      </c>
      <c r="AE30" s="45" t="str">
        <f t="shared" ca="1" si="6"/>
        <v/>
      </c>
      <c r="AF30" s="45" t="str">
        <f t="shared" ca="1" si="6"/>
        <v/>
      </c>
      <c r="AG30" s="45" t="str">
        <f t="shared" ca="1" si="6"/>
        <v/>
      </c>
      <c r="AH30" s="45" t="str">
        <f t="shared" ca="1" si="6"/>
        <v/>
      </c>
      <c r="AI30" s="45" t="str">
        <f t="shared" ca="1" si="6"/>
        <v/>
      </c>
      <c r="AJ30" s="45" t="str">
        <f t="shared" ca="1" si="6"/>
        <v/>
      </c>
      <c r="AK30" s="45" t="str">
        <f t="shared" ca="1" si="6"/>
        <v/>
      </c>
      <c r="AL30" s="45" t="str">
        <f t="shared" ca="1" si="6"/>
        <v/>
      </c>
      <c r="AM30" s="45" t="str">
        <f t="shared" ca="1" si="7"/>
        <v/>
      </c>
      <c r="AN30" s="45" t="str">
        <f t="shared" ca="1" si="4"/>
        <v/>
      </c>
      <c r="AO30" s="45" t="str">
        <f t="shared" ca="1" si="4"/>
        <v/>
      </c>
    </row>
    <row r="31" spans="1:41" ht="37.5" customHeight="1">
      <c r="A31" s="36">
        <v>23</v>
      </c>
      <c r="B31" s="11" t="str">
        <f>IF(月別!B31="","",月別!B31)</f>
        <v/>
      </c>
      <c r="C31" s="39" t="str">
        <f t="shared" ca="1" si="1"/>
        <v/>
      </c>
      <c r="D31" s="39" t="str">
        <f t="shared" ca="1" si="1"/>
        <v/>
      </c>
      <c r="E31" s="39" t="str">
        <f t="shared" ca="1" si="1"/>
        <v/>
      </c>
      <c r="F31" s="39" t="str">
        <f t="shared" ca="1" si="1"/>
        <v/>
      </c>
      <c r="G31" s="45" t="str">
        <f t="shared" ca="1" si="8"/>
        <v/>
      </c>
      <c r="H31" s="45" t="str">
        <f t="shared" ca="1" si="8"/>
        <v/>
      </c>
      <c r="I31" s="45" t="str">
        <f t="shared" ca="1" si="8"/>
        <v/>
      </c>
      <c r="J31" s="45" t="str">
        <f t="shared" ca="1" si="8"/>
        <v/>
      </c>
      <c r="K31" s="45" t="str">
        <f t="shared" ca="1" si="8"/>
        <v/>
      </c>
      <c r="L31" s="45" t="str">
        <f t="shared" ca="1" si="8"/>
        <v/>
      </c>
      <c r="M31" s="45" t="str">
        <f t="shared" ca="1" si="8"/>
        <v/>
      </c>
      <c r="N31" s="45" t="str">
        <f t="shared" ca="1" si="8"/>
        <v/>
      </c>
      <c r="O31" s="45" t="str">
        <f t="shared" ca="1" si="8"/>
        <v/>
      </c>
      <c r="P31" s="45" t="str">
        <f t="shared" ca="1" si="8"/>
        <v/>
      </c>
      <c r="Q31" s="45" t="str">
        <f t="shared" ca="1" si="8"/>
        <v/>
      </c>
      <c r="R31" s="45" t="str">
        <f t="shared" ca="1" si="8"/>
        <v/>
      </c>
      <c r="S31" s="45" t="str">
        <f t="shared" ca="1" si="8"/>
        <v/>
      </c>
      <c r="T31" s="45" t="str">
        <f t="shared" ca="1" si="8"/>
        <v/>
      </c>
      <c r="U31" s="45" t="str">
        <f t="shared" ca="1" si="8"/>
        <v/>
      </c>
      <c r="V31" s="45" t="str">
        <f t="shared" ca="1" si="8"/>
        <v/>
      </c>
      <c r="W31" s="45" t="str">
        <f t="shared" ca="1" si="6"/>
        <v/>
      </c>
      <c r="X31" s="45" t="str">
        <f t="shared" ca="1" si="6"/>
        <v/>
      </c>
      <c r="Y31" s="45" t="str">
        <f t="shared" ca="1" si="6"/>
        <v/>
      </c>
      <c r="Z31" s="45" t="str">
        <f t="shared" ca="1" si="6"/>
        <v/>
      </c>
      <c r="AA31" s="45" t="str">
        <f t="shared" ca="1" si="6"/>
        <v/>
      </c>
      <c r="AB31" s="45" t="str">
        <f t="shared" ca="1" si="6"/>
        <v/>
      </c>
      <c r="AC31" s="45" t="str">
        <f t="shared" ca="1" si="6"/>
        <v/>
      </c>
      <c r="AD31" s="45" t="str">
        <f t="shared" ca="1" si="6"/>
        <v/>
      </c>
      <c r="AE31" s="45" t="str">
        <f t="shared" ca="1" si="6"/>
        <v/>
      </c>
      <c r="AF31" s="45" t="str">
        <f t="shared" ca="1" si="6"/>
        <v/>
      </c>
      <c r="AG31" s="45" t="str">
        <f t="shared" ca="1" si="6"/>
        <v/>
      </c>
      <c r="AH31" s="45" t="str">
        <f t="shared" ca="1" si="6"/>
        <v/>
      </c>
      <c r="AI31" s="45" t="str">
        <f t="shared" ca="1" si="6"/>
        <v/>
      </c>
      <c r="AJ31" s="45" t="str">
        <f t="shared" ca="1" si="6"/>
        <v/>
      </c>
      <c r="AK31" s="45" t="str">
        <f t="shared" ca="1" si="6"/>
        <v/>
      </c>
      <c r="AL31" s="45" t="str">
        <f t="shared" ca="1" si="6"/>
        <v/>
      </c>
      <c r="AM31" s="45" t="str">
        <f t="shared" ca="1" si="7"/>
        <v/>
      </c>
      <c r="AN31" s="45" t="str">
        <f t="shared" ca="1" si="4"/>
        <v/>
      </c>
      <c r="AO31" s="45" t="str">
        <f t="shared" ca="1" si="4"/>
        <v/>
      </c>
    </row>
    <row r="32" spans="1:41" ht="37.5" customHeight="1">
      <c r="A32" s="36">
        <v>24</v>
      </c>
      <c r="B32" s="11" t="str">
        <f>IF(月別!B32="","",月別!B32)</f>
        <v/>
      </c>
      <c r="C32" s="39" t="str">
        <f t="shared" ca="1" si="1"/>
        <v/>
      </c>
      <c r="D32" s="39" t="str">
        <f t="shared" ca="1" si="1"/>
        <v/>
      </c>
      <c r="E32" s="39" t="str">
        <f t="shared" ca="1" si="1"/>
        <v/>
      </c>
      <c r="F32" s="39" t="str">
        <f t="shared" ca="1" si="1"/>
        <v/>
      </c>
      <c r="G32" s="45" t="str">
        <f t="shared" ca="1" si="8"/>
        <v/>
      </c>
      <c r="H32" s="45" t="str">
        <f t="shared" ca="1" si="8"/>
        <v/>
      </c>
      <c r="I32" s="45" t="str">
        <f t="shared" ca="1" si="8"/>
        <v/>
      </c>
      <c r="J32" s="45" t="str">
        <f t="shared" ca="1" si="8"/>
        <v/>
      </c>
      <c r="K32" s="45" t="str">
        <f t="shared" ca="1" si="8"/>
        <v/>
      </c>
      <c r="L32" s="45" t="str">
        <f t="shared" ca="1" si="8"/>
        <v/>
      </c>
      <c r="M32" s="45" t="str">
        <f t="shared" ca="1" si="8"/>
        <v/>
      </c>
      <c r="N32" s="45" t="str">
        <f t="shared" ca="1" si="8"/>
        <v/>
      </c>
      <c r="O32" s="45" t="str">
        <f t="shared" ca="1" si="8"/>
        <v/>
      </c>
      <c r="P32" s="45" t="str">
        <f t="shared" ca="1" si="8"/>
        <v/>
      </c>
      <c r="Q32" s="45" t="str">
        <f t="shared" ca="1" si="8"/>
        <v/>
      </c>
      <c r="R32" s="45" t="str">
        <f t="shared" ca="1" si="8"/>
        <v/>
      </c>
      <c r="S32" s="45" t="str">
        <f t="shared" ca="1" si="8"/>
        <v/>
      </c>
      <c r="T32" s="45" t="str">
        <f t="shared" ca="1" si="8"/>
        <v/>
      </c>
      <c r="U32" s="45" t="str">
        <f t="shared" ca="1" si="8"/>
        <v/>
      </c>
      <c r="V32" s="45" t="str">
        <f t="shared" ca="1" si="8"/>
        <v/>
      </c>
      <c r="W32" s="45" t="str">
        <f t="shared" ca="1" si="6"/>
        <v/>
      </c>
      <c r="X32" s="45" t="str">
        <f t="shared" ca="1" si="6"/>
        <v/>
      </c>
      <c r="Y32" s="45" t="str">
        <f t="shared" ca="1" si="6"/>
        <v/>
      </c>
      <c r="Z32" s="45" t="str">
        <f t="shared" ca="1" si="6"/>
        <v/>
      </c>
      <c r="AA32" s="45" t="str">
        <f t="shared" ca="1" si="6"/>
        <v/>
      </c>
      <c r="AB32" s="45" t="str">
        <f t="shared" ca="1" si="6"/>
        <v/>
      </c>
      <c r="AC32" s="45" t="str">
        <f t="shared" ca="1" si="6"/>
        <v/>
      </c>
      <c r="AD32" s="45" t="str">
        <f t="shared" ca="1" si="6"/>
        <v/>
      </c>
      <c r="AE32" s="45" t="str">
        <f t="shared" ca="1" si="6"/>
        <v/>
      </c>
      <c r="AF32" s="45" t="str">
        <f t="shared" ca="1" si="6"/>
        <v/>
      </c>
      <c r="AG32" s="45" t="str">
        <f t="shared" ca="1" si="6"/>
        <v/>
      </c>
      <c r="AH32" s="45" t="str">
        <f t="shared" ca="1" si="6"/>
        <v/>
      </c>
      <c r="AI32" s="45" t="str">
        <f t="shared" ca="1" si="6"/>
        <v/>
      </c>
      <c r="AJ32" s="45" t="str">
        <f t="shared" ca="1" si="6"/>
        <v/>
      </c>
      <c r="AK32" s="45" t="str">
        <f t="shared" ca="1" si="6"/>
        <v/>
      </c>
      <c r="AL32" s="45" t="str">
        <f t="shared" ca="1" si="6"/>
        <v/>
      </c>
      <c r="AM32" s="45" t="str">
        <f t="shared" ca="1" si="7"/>
        <v/>
      </c>
      <c r="AN32" s="45" t="str">
        <f t="shared" ca="1" si="4"/>
        <v/>
      </c>
      <c r="AO32" s="45" t="str">
        <f t="shared" ca="1" si="4"/>
        <v/>
      </c>
    </row>
    <row r="33" spans="1:41" ht="37.5" customHeight="1">
      <c r="A33" s="36">
        <v>25</v>
      </c>
      <c r="B33" s="11" t="str">
        <f>IF(月別!B33="","",月別!B33)</f>
        <v/>
      </c>
      <c r="C33" s="39" t="str">
        <f t="shared" ca="1" si="1"/>
        <v/>
      </c>
      <c r="D33" s="39" t="str">
        <f t="shared" ca="1" si="1"/>
        <v/>
      </c>
      <c r="E33" s="39" t="str">
        <f t="shared" ca="1" si="1"/>
        <v/>
      </c>
      <c r="F33" s="39" t="str">
        <f t="shared" ca="1" si="1"/>
        <v/>
      </c>
      <c r="G33" s="45" t="str">
        <f t="shared" ca="1" si="8"/>
        <v/>
      </c>
      <c r="H33" s="45" t="str">
        <f t="shared" ca="1" si="8"/>
        <v/>
      </c>
      <c r="I33" s="45" t="str">
        <f t="shared" ca="1" si="8"/>
        <v/>
      </c>
      <c r="J33" s="45" t="str">
        <f t="shared" ca="1" si="8"/>
        <v/>
      </c>
      <c r="K33" s="45" t="str">
        <f t="shared" ca="1" si="8"/>
        <v/>
      </c>
      <c r="L33" s="45" t="str">
        <f t="shared" ca="1" si="8"/>
        <v/>
      </c>
      <c r="M33" s="45" t="str">
        <f t="shared" ca="1" si="8"/>
        <v/>
      </c>
      <c r="N33" s="45" t="str">
        <f t="shared" ca="1" si="8"/>
        <v/>
      </c>
      <c r="O33" s="45" t="str">
        <f t="shared" ca="1" si="8"/>
        <v/>
      </c>
      <c r="P33" s="45" t="str">
        <f t="shared" ca="1" si="8"/>
        <v/>
      </c>
      <c r="Q33" s="45" t="str">
        <f t="shared" ca="1" si="8"/>
        <v/>
      </c>
      <c r="R33" s="45" t="str">
        <f t="shared" ca="1" si="8"/>
        <v/>
      </c>
      <c r="S33" s="45" t="str">
        <f t="shared" ca="1" si="8"/>
        <v/>
      </c>
      <c r="T33" s="45" t="str">
        <f t="shared" ca="1" si="8"/>
        <v/>
      </c>
      <c r="U33" s="45" t="str">
        <f t="shared" ca="1" si="8"/>
        <v/>
      </c>
      <c r="V33" s="45" t="str">
        <f t="shared" ca="1" si="8"/>
        <v/>
      </c>
      <c r="W33" s="45" t="str">
        <f t="shared" ca="1" si="6"/>
        <v/>
      </c>
      <c r="X33" s="45" t="str">
        <f t="shared" ca="1" si="6"/>
        <v/>
      </c>
      <c r="Y33" s="45" t="str">
        <f t="shared" ca="1" si="6"/>
        <v/>
      </c>
      <c r="Z33" s="45" t="str">
        <f t="shared" ca="1" si="6"/>
        <v/>
      </c>
      <c r="AA33" s="45" t="str">
        <f t="shared" ca="1" si="6"/>
        <v/>
      </c>
      <c r="AB33" s="45" t="str">
        <f t="shared" ca="1" si="6"/>
        <v/>
      </c>
      <c r="AC33" s="45" t="str">
        <f t="shared" ca="1" si="6"/>
        <v/>
      </c>
      <c r="AD33" s="45" t="str">
        <f t="shared" ca="1" si="6"/>
        <v/>
      </c>
      <c r="AE33" s="45" t="str">
        <f t="shared" ca="1" si="6"/>
        <v/>
      </c>
      <c r="AF33" s="45" t="str">
        <f t="shared" ca="1" si="6"/>
        <v/>
      </c>
      <c r="AG33" s="45" t="str">
        <f t="shared" ca="1" si="6"/>
        <v/>
      </c>
      <c r="AH33" s="45" t="str">
        <f t="shared" ca="1" si="6"/>
        <v/>
      </c>
      <c r="AI33" s="45" t="str">
        <f t="shared" ca="1" si="6"/>
        <v/>
      </c>
      <c r="AJ33" s="45" t="str">
        <f t="shared" ca="1" si="6"/>
        <v/>
      </c>
      <c r="AK33" s="45" t="str">
        <f t="shared" ca="1" si="6"/>
        <v/>
      </c>
      <c r="AL33" s="45" t="str">
        <f t="shared" ca="1" si="6"/>
        <v/>
      </c>
      <c r="AM33" s="45" t="str">
        <f t="shared" ca="1" si="7"/>
        <v/>
      </c>
      <c r="AN33" s="45" t="str">
        <f t="shared" ca="1" si="4"/>
        <v/>
      </c>
      <c r="AO33" s="45" t="str">
        <f t="shared" ca="1" si="4"/>
        <v/>
      </c>
    </row>
    <row r="34" spans="1:41" ht="37.5" customHeight="1">
      <c r="A34" s="36">
        <v>26</v>
      </c>
      <c r="B34" s="11" t="str">
        <f>IF(月別!B34="","",月別!B34)</f>
        <v/>
      </c>
      <c r="C34" s="39" t="str">
        <f t="shared" ca="1" si="1"/>
        <v/>
      </c>
      <c r="D34" s="39" t="str">
        <f t="shared" ca="1" si="1"/>
        <v/>
      </c>
      <c r="E34" s="39" t="str">
        <f t="shared" ca="1" si="1"/>
        <v/>
      </c>
      <c r="F34" s="39" t="str">
        <f t="shared" ca="1" si="1"/>
        <v/>
      </c>
      <c r="G34" s="45" t="str">
        <f t="shared" ca="1" si="8"/>
        <v/>
      </c>
      <c r="H34" s="45" t="str">
        <f t="shared" ca="1" si="8"/>
        <v/>
      </c>
      <c r="I34" s="45" t="str">
        <f t="shared" ca="1" si="8"/>
        <v/>
      </c>
      <c r="J34" s="45" t="str">
        <f t="shared" ca="1" si="8"/>
        <v/>
      </c>
      <c r="K34" s="45" t="str">
        <f t="shared" ca="1" si="8"/>
        <v/>
      </c>
      <c r="L34" s="45" t="str">
        <f t="shared" ca="1" si="8"/>
        <v/>
      </c>
      <c r="M34" s="45" t="str">
        <f t="shared" ca="1" si="8"/>
        <v/>
      </c>
      <c r="N34" s="45" t="str">
        <f t="shared" ca="1" si="8"/>
        <v/>
      </c>
      <c r="O34" s="45" t="str">
        <f t="shared" ca="1" si="8"/>
        <v/>
      </c>
      <c r="P34" s="45" t="str">
        <f t="shared" ca="1" si="8"/>
        <v/>
      </c>
      <c r="Q34" s="45" t="str">
        <f t="shared" ca="1" si="8"/>
        <v/>
      </c>
      <c r="R34" s="45" t="str">
        <f t="shared" ca="1" si="8"/>
        <v/>
      </c>
      <c r="S34" s="45" t="str">
        <f t="shared" ca="1" si="8"/>
        <v/>
      </c>
      <c r="T34" s="45" t="str">
        <f t="shared" ca="1" si="8"/>
        <v/>
      </c>
      <c r="U34" s="45" t="str">
        <f t="shared" ca="1" si="8"/>
        <v/>
      </c>
      <c r="V34" s="45" t="str">
        <f t="shared" ca="1" si="8"/>
        <v/>
      </c>
      <c r="W34" s="45" t="str">
        <f t="shared" ca="1" si="6"/>
        <v/>
      </c>
      <c r="X34" s="45" t="str">
        <f t="shared" ca="1" si="6"/>
        <v/>
      </c>
      <c r="Y34" s="45" t="str">
        <f t="shared" ca="1" si="6"/>
        <v/>
      </c>
      <c r="Z34" s="45" t="str">
        <f t="shared" ca="1" si="6"/>
        <v/>
      </c>
      <c r="AA34" s="45" t="str">
        <f t="shared" ca="1" si="6"/>
        <v/>
      </c>
      <c r="AB34" s="45" t="str">
        <f t="shared" ca="1" si="6"/>
        <v/>
      </c>
      <c r="AC34" s="45" t="str">
        <f t="shared" ca="1" si="6"/>
        <v/>
      </c>
      <c r="AD34" s="45" t="str">
        <f t="shared" ca="1" si="6"/>
        <v/>
      </c>
      <c r="AE34" s="45" t="str">
        <f t="shared" ca="1" si="6"/>
        <v/>
      </c>
      <c r="AF34" s="45" t="str">
        <f t="shared" ca="1" si="6"/>
        <v/>
      </c>
      <c r="AG34" s="45" t="str">
        <f t="shared" ca="1" si="6"/>
        <v/>
      </c>
      <c r="AH34" s="45" t="str">
        <f t="shared" ca="1" si="6"/>
        <v/>
      </c>
      <c r="AI34" s="45" t="str">
        <f t="shared" ca="1" si="6"/>
        <v/>
      </c>
      <c r="AJ34" s="45" t="str">
        <f t="shared" ca="1" si="6"/>
        <v/>
      </c>
      <c r="AK34" s="45" t="str">
        <f t="shared" ca="1" si="6"/>
        <v/>
      </c>
      <c r="AL34" s="45" t="str">
        <f t="shared" ca="1" si="6"/>
        <v/>
      </c>
      <c r="AM34" s="45" t="str">
        <f t="shared" ca="1" si="7"/>
        <v/>
      </c>
      <c r="AN34" s="45" t="str">
        <f t="shared" ca="1" si="4"/>
        <v/>
      </c>
      <c r="AO34" s="45" t="str">
        <f t="shared" ca="1" si="4"/>
        <v/>
      </c>
    </row>
    <row r="35" spans="1:41" ht="37.5" customHeight="1">
      <c r="A35" s="36">
        <v>27</v>
      </c>
      <c r="B35" s="11" t="str">
        <f>IF(月別!B35="","",月別!B35)</f>
        <v/>
      </c>
      <c r="C35" s="39" t="str">
        <f t="shared" ca="1" si="1"/>
        <v/>
      </c>
      <c r="D35" s="39" t="str">
        <f t="shared" ca="1" si="1"/>
        <v/>
      </c>
      <c r="E35" s="39" t="str">
        <f t="shared" ca="1" si="1"/>
        <v/>
      </c>
      <c r="F35" s="39" t="str">
        <f t="shared" ca="1" si="1"/>
        <v/>
      </c>
      <c r="G35" s="45" t="str">
        <f t="shared" ca="1" si="8"/>
        <v/>
      </c>
      <c r="H35" s="45" t="str">
        <f t="shared" ca="1" si="8"/>
        <v/>
      </c>
      <c r="I35" s="45" t="str">
        <f t="shared" ca="1" si="8"/>
        <v/>
      </c>
      <c r="J35" s="45" t="str">
        <f t="shared" ca="1" si="8"/>
        <v/>
      </c>
      <c r="K35" s="45" t="str">
        <f t="shared" ca="1" si="8"/>
        <v/>
      </c>
      <c r="L35" s="45" t="str">
        <f t="shared" ca="1" si="8"/>
        <v/>
      </c>
      <c r="M35" s="45" t="str">
        <f t="shared" ca="1" si="8"/>
        <v/>
      </c>
      <c r="N35" s="45" t="str">
        <f t="shared" ca="1" si="8"/>
        <v/>
      </c>
      <c r="O35" s="45" t="str">
        <f t="shared" ca="1" si="8"/>
        <v/>
      </c>
      <c r="P35" s="45" t="str">
        <f t="shared" ca="1" si="8"/>
        <v/>
      </c>
      <c r="Q35" s="45" t="str">
        <f t="shared" ca="1" si="8"/>
        <v/>
      </c>
      <c r="R35" s="45" t="str">
        <f t="shared" ca="1" si="8"/>
        <v/>
      </c>
      <c r="S35" s="45" t="str">
        <f t="shared" ca="1" si="8"/>
        <v/>
      </c>
      <c r="T35" s="45" t="str">
        <f t="shared" ca="1" si="8"/>
        <v/>
      </c>
      <c r="U35" s="45" t="str">
        <f t="shared" ca="1" si="8"/>
        <v/>
      </c>
      <c r="V35" s="45" t="str">
        <f t="shared" ca="1" si="8"/>
        <v/>
      </c>
      <c r="W35" s="45" t="str">
        <f t="shared" ca="1" si="6"/>
        <v/>
      </c>
      <c r="X35" s="45" t="str">
        <f t="shared" ca="1" si="6"/>
        <v/>
      </c>
      <c r="Y35" s="45" t="str">
        <f t="shared" ca="1" si="6"/>
        <v/>
      </c>
      <c r="Z35" s="45" t="str">
        <f t="shared" ca="1" si="6"/>
        <v/>
      </c>
      <c r="AA35" s="45" t="str">
        <f t="shared" ca="1" si="6"/>
        <v/>
      </c>
      <c r="AB35" s="45" t="str">
        <f t="shared" ca="1" si="6"/>
        <v/>
      </c>
      <c r="AC35" s="45" t="str">
        <f t="shared" ca="1" si="6"/>
        <v/>
      </c>
      <c r="AD35" s="45" t="str">
        <f t="shared" ca="1" si="6"/>
        <v/>
      </c>
      <c r="AE35" s="45" t="str">
        <f t="shared" ca="1" si="6"/>
        <v/>
      </c>
      <c r="AF35" s="45" t="str">
        <f t="shared" ca="1" si="6"/>
        <v/>
      </c>
      <c r="AG35" s="45" t="str">
        <f t="shared" ca="1" si="6"/>
        <v/>
      </c>
      <c r="AH35" s="45" t="str">
        <f t="shared" ca="1" si="6"/>
        <v/>
      </c>
      <c r="AI35" s="45" t="str">
        <f t="shared" ca="1" si="6"/>
        <v/>
      </c>
      <c r="AJ35" s="45" t="str">
        <f t="shared" ca="1" si="6"/>
        <v/>
      </c>
      <c r="AK35" s="45" t="str">
        <f t="shared" ca="1" si="6"/>
        <v/>
      </c>
      <c r="AL35" s="45" t="str">
        <f t="shared" ca="1" si="6"/>
        <v/>
      </c>
      <c r="AM35" s="45" t="str">
        <f t="shared" ca="1" si="7"/>
        <v/>
      </c>
      <c r="AN35" s="45" t="str">
        <f t="shared" ca="1" si="4"/>
        <v/>
      </c>
      <c r="AO35" s="45" t="str">
        <f t="shared" ca="1" si="4"/>
        <v/>
      </c>
    </row>
    <row r="36" spans="1:41" ht="37.5" customHeight="1">
      <c r="A36" s="36">
        <v>28</v>
      </c>
      <c r="B36" s="11" t="str">
        <f>IF(月別!B36="","",月別!B36)</f>
        <v/>
      </c>
      <c r="C36" s="39" t="str">
        <f t="shared" ca="1" si="1"/>
        <v/>
      </c>
      <c r="D36" s="39" t="str">
        <f t="shared" ca="1" si="1"/>
        <v/>
      </c>
      <c r="E36" s="39" t="str">
        <f t="shared" ca="1" si="1"/>
        <v/>
      </c>
      <c r="F36" s="39" t="str">
        <f t="shared" ca="1" si="1"/>
        <v/>
      </c>
      <c r="G36" s="45" t="str">
        <f t="shared" ca="1" si="8"/>
        <v/>
      </c>
      <c r="H36" s="45" t="str">
        <f t="shared" ca="1" si="8"/>
        <v/>
      </c>
      <c r="I36" s="45" t="str">
        <f t="shared" ca="1" si="8"/>
        <v/>
      </c>
      <c r="J36" s="45" t="str">
        <f t="shared" ca="1" si="8"/>
        <v/>
      </c>
      <c r="K36" s="45" t="str">
        <f t="shared" ca="1" si="8"/>
        <v/>
      </c>
      <c r="L36" s="45" t="str">
        <f t="shared" ca="1" si="8"/>
        <v/>
      </c>
      <c r="M36" s="45" t="str">
        <f t="shared" ca="1" si="8"/>
        <v/>
      </c>
      <c r="N36" s="45" t="str">
        <f t="shared" ca="1" si="8"/>
        <v/>
      </c>
      <c r="O36" s="45" t="str">
        <f t="shared" ca="1" si="8"/>
        <v/>
      </c>
      <c r="P36" s="45" t="str">
        <f t="shared" ca="1" si="8"/>
        <v/>
      </c>
      <c r="Q36" s="45" t="str">
        <f t="shared" ca="1" si="8"/>
        <v/>
      </c>
      <c r="R36" s="45" t="str">
        <f t="shared" ca="1" si="8"/>
        <v/>
      </c>
      <c r="S36" s="45" t="str">
        <f t="shared" ca="1" si="8"/>
        <v/>
      </c>
      <c r="T36" s="45" t="str">
        <f t="shared" ca="1" si="8"/>
        <v/>
      </c>
      <c r="U36" s="45" t="str">
        <f t="shared" ca="1" si="8"/>
        <v/>
      </c>
      <c r="V36" s="45" t="str">
        <f t="shared" ca="1" si="8"/>
        <v/>
      </c>
      <c r="W36" s="45" t="str">
        <f t="shared" ca="1" si="6"/>
        <v/>
      </c>
      <c r="X36" s="45" t="str">
        <f t="shared" ca="1" si="6"/>
        <v/>
      </c>
      <c r="Y36" s="45" t="str">
        <f t="shared" ca="1" si="6"/>
        <v/>
      </c>
      <c r="Z36" s="45" t="str">
        <f t="shared" ca="1" si="6"/>
        <v/>
      </c>
      <c r="AA36" s="45" t="str">
        <f t="shared" ca="1" si="6"/>
        <v/>
      </c>
      <c r="AB36" s="45" t="str">
        <f t="shared" ca="1" si="6"/>
        <v/>
      </c>
      <c r="AC36" s="45" t="str">
        <f t="shared" ca="1" si="6"/>
        <v/>
      </c>
      <c r="AD36" s="45" t="str">
        <f t="shared" ca="1" si="6"/>
        <v/>
      </c>
      <c r="AE36" s="45" t="str">
        <f t="shared" ca="1" si="6"/>
        <v/>
      </c>
      <c r="AF36" s="45" t="str">
        <f t="shared" ca="1" si="6"/>
        <v/>
      </c>
      <c r="AG36" s="45" t="str">
        <f t="shared" ca="1" si="6"/>
        <v/>
      </c>
      <c r="AH36" s="45" t="str">
        <f t="shared" ca="1" si="6"/>
        <v/>
      </c>
      <c r="AI36" s="45" t="str">
        <f t="shared" ca="1" si="6"/>
        <v/>
      </c>
      <c r="AJ36" s="45" t="str">
        <f t="shared" ca="1" si="6"/>
        <v/>
      </c>
      <c r="AK36" s="45" t="str">
        <f t="shared" ca="1" si="6"/>
        <v/>
      </c>
      <c r="AL36" s="45" t="str">
        <f t="shared" ca="1" si="6"/>
        <v/>
      </c>
      <c r="AM36" s="45" t="str">
        <f t="shared" ca="1" si="7"/>
        <v/>
      </c>
      <c r="AN36" s="45" t="str">
        <f t="shared" ca="1" si="4"/>
        <v/>
      </c>
      <c r="AO36" s="45" t="str">
        <f t="shared" ca="1" si="4"/>
        <v/>
      </c>
    </row>
    <row r="37" spans="1:41" ht="37.5" customHeight="1">
      <c r="A37" s="36">
        <v>29</v>
      </c>
      <c r="B37" s="11" t="str">
        <f>IF(月別!B37="","",月別!B37)</f>
        <v/>
      </c>
      <c r="C37" s="39" t="str">
        <f t="shared" ca="1" si="1"/>
        <v/>
      </c>
      <c r="D37" s="39" t="str">
        <f t="shared" ca="1" si="1"/>
        <v/>
      </c>
      <c r="E37" s="39" t="str">
        <f t="shared" ca="1" si="1"/>
        <v/>
      </c>
      <c r="F37" s="39" t="str">
        <f t="shared" ca="1" si="1"/>
        <v/>
      </c>
      <c r="G37" s="45" t="str">
        <f t="shared" ca="1" si="8"/>
        <v/>
      </c>
      <c r="H37" s="45" t="str">
        <f t="shared" ca="1" si="8"/>
        <v/>
      </c>
      <c r="I37" s="45" t="str">
        <f t="shared" ca="1" si="8"/>
        <v/>
      </c>
      <c r="J37" s="45" t="str">
        <f t="shared" ca="1" si="8"/>
        <v/>
      </c>
      <c r="K37" s="45" t="str">
        <f t="shared" ca="1" si="8"/>
        <v/>
      </c>
      <c r="L37" s="45" t="str">
        <f t="shared" ca="1" si="8"/>
        <v/>
      </c>
      <c r="M37" s="45" t="str">
        <f t="shared" ca="1" si="8"/>
        <v/>
      </c>
      <c r="N37" s="45" t="str">
        <f t="shared" ca="1" si="8"/>
        <v/>
      </c>
      <c r="O37" s="45" t="str">
        <f t="shared" ca="1" si="8"/>
        <v/>
      </c>
      <c r="P37" s="45" t="str">
        <f t="shared" ca="1" si="8"/>
        <v/>
      </c>
      <c r="Q37" s="45" t="str">
        <f t="shared" ca="1" si="8"/>
        <v/>
      </c>
      <c r="R37" s="45" t="str">
        <f t="shared" ca="1" si="8"/>
        <v/>
      </c>
      <c r="S37" s="45" t="str">
        <f t="shared" ca="1" si="8"/>
        <v/>
      </c>
      <c r="T37" s="45" t="str">
        <f t="shared" ca="1" si="8"/>
        <v/>
      </c>
      <c r="U37" s="45" t="str">
        <f t="shared" ca="1" si="8"/>
        <v/>
      </c>
      <c r="V37" s="45" t="str">
        <f t="shared" ca="1" si="8"/>
        <v/>
      </c>
      <c r="W37" s="45" t="str">
        <f t="shared" ca="1" si="6"/>
        <v/>
      </c>
      <c r="X37" s="45" t="str">
        <f t="shared" ca="1" si="6"/>
        <v/>
      </c>
      <c r="Y37" s="45" t="str">
        <f t="shared" ca="1" si="6"/>
        <v/>
      </c>
      <c r="Z37" s="45" t="str">
        <f t="shared" ca="1" si="6"/>
        <v/>
      </c>
      <c r="AA37" s="45" t="str">
        <f t="shared" ca="1" si="6"/>
        <v/>
      </c>
      <c r="AB37" s="45" t="str">
        <f t="shared" ca="1" si="6"/>
        <v/>
      </c>
      <c r="AC37" s="45" t="str">
        <f t="shared" ca="1" si="6"/>
        <v/>
      </c>
      <c r="AD37" s="45" t="str">
        <f t="shared" ca="1" si="6"/>
        <v/>
      </c>
      <c r="AE37" s="45" t="str">
        <f t="shared" ca="1" si="6"/>
        <v/>
      </c>
      <c r="AF37" s="45" t="str">
        <f t="shared" ca="1" si="6"/>
        <v/>
      </c>
      <c r="AG37" s="45" t="str">
        <f t="shared" ca="1" si="6"/>
        <v/>
      </c>
      <c r="AH37" s="45" t="str">
        <f t="shared" ca="1" si="6"/>
        <v/>
      </c>
      <c r="AI37" s="45" t="str">
        <f t="shared" ca="1" si="6"/>
        <v/>
      </c>
      <c r="AJ37" s="45" t="str">
        <f t="shared" ca="1" si="6"/>
        <v/>
      </c>
      <c r="AK37" s="45" t="str">
        <f t="shared" ca="1" si="6"/>
        <v/>
      </c>
      <c r="AL37" s="45" t="str">
        <f t="shared" ca="1" si="6"/>
        <v/>
      </c>
      <c r="AM37" s="45" t="str">
        <f t="shared" ca="1" si="7"/>
        <v/>
      </c>
      <c r="AN37" s="45" t="str">
        <f t="shared" ca="1" si="4"/>
        <v/>
      </c>
      <c r="AO37" s="45" t="str">
        <f t="shared" ca="1" si="4"/>
        <v/>
      </c>
    </row>
    <row r="38" spans="1:41" ht="37.5" customHeight="1" thickBot="1">
      <c r="A38" s="36">
        <v>30</v>
      </c>
      <c r="B38" s="40" t="str">
        <f>IF(月別!B38="","",月別!B38)</f>
        <v/>
      </c>
      <c r="C38" s="41" t="str">
        <f t="shared" ca="1" si="1"/>
        <v/>
      </c>
      <c r="D38" s="41" t="str">
        <f t="shared" ca="1" si="1"/>
        <v/>
      </c>
      <c r="E38" s="41" t="str">
        <f t="shared" ca="1" si="1"/>
        <v/>
      </c>
      <c r="F38" s="41" t="str">
        <f t="shared" ca="1" si="1"/>
        <v/>
      </c>
      <c r="G38" s="45" t="str">
        <f t="shared" ca="1" si="8"/>
        <v/>
      </c>
      <c r="H38" s="45" t="str">
        <f t="shared" ca="1" si="8"/>
        <v/>
      </c>
      <c r="I38" s="45" t="str">
        <f t="shared" ca="1" si="8"/>
        <v/>
      </c>
      <c r="J38" s="45" t="str">
        <f t="shared" ca="1" si="8"/>
        <v/>
      </c>
      <c r="K38" s="45" t="str">
        <f t="shared" ca="1" si="8"/>
        <v/>
      </c>
      <c r="L38" s="45" t="str">
        <f t="shared" ca="1" si="8"/>
        <v/>
      </c>
      <c r="M38" s="45" t="str">
        <f t="shared" ca="1" si="8"/>
        <v/>
      </c>
      <c r="N38" s="45" t="str">
        <f t="shared" ca="1" si="8"/>
        <v/>
      </c>
      <c r="O38" s="45" t="str">
        <f t="shared" ca="1" si="8"/>
        <v/>
      </c>
      <c r="P38" s="45" t="str">
        <f t="shared" ca="1" si="8"/>
        <v/>
      </c>
      <c r="Q38" s="45" t="str">
        <f t="shared" ca="1" si="8"/>
        <v/>
      </c>
      <c r="R38" s="45" t="str">
        <f t="shared" ca="1" si="8"/>
        <v/>
      </c>
      <c r="S38" s="45" t="str">
        <f t="shared" ca="1" si="8"/>
        <v/>
      </c>
      <c r="T38" s="45" t="str">
        <f t="shared" ca="1" si="8"/>
        <v/>
      </c>
      <c r="U38" s="45" t="str">
        <f t="shared" ca="1" si="8"/>
        <v/>
      </c>
      <c r="V38" s="45" t="str">
        <f t="shared" ca="1" si="8"/>
        <v/>
      </c>
      <c r="W38" s="45" t="str">
        <f t="shared" ca="1" si="6"/>
        <v/>
      </c>
      <c r="X38" s="45" t="str">
        <f t="shared" ca="1" si="6"/>
        <v/>
      </c>
      <c r="Y38" s="45" t="str">
        <f t="shared" ca="1" si="6"/>
        <v/>
      </c>
      <c r="Z38" s="45" t="str">
        <f t="shared" ca="1" si="6"/>
        <v/>
      </c>
      <c r="AA38" s="45" t="str">
        <f t="shared" ca="1" si="6"/>
        <v/>
      </c>
      <c r="AB38" s="45" t="str">
        <f t="shared" ca="1" si="6"/>
        <v/>
      </c>
      <c r="AC38" s="45" t="str">
        <f t="shared" ca="1" si="6"/>
        <v/>
      </c>
      <c r="AD38" s="45" t="str">
        <f t="shared" ca="1" si="6"/>
        <v/>
      </c>
      <c r="AE38" s="45" t="str">
        <f t="shared" ca="1" si="6"/>
        <v/>
      </c>
      <c r="AF38" s="45" t="str">
        <f t="shared" ca="1" si="6"/>
        <v/>
      </c>
      <c r="AG38" s="45" t="str">
        <f t="shared" ca="1" si="6"/>
        <v/>
      </c>
      <c r="AH38" s="45" t="str">
        <f t="shared" ca="1" si="6"/>
        <v/>
      </c>
      <c r="AI38" s="45" t="str">
        <f t="shared" ca="1" si="6"/>
        <v/>
      </c>
      <c r="AJ38" s="45" t="str">
        <f t="shared" ca="1" si="6"/>
        <v/>
      </c>
      <c r="AK38" s="45" t="str">
        <f t="shared" ca="1" si="6"/>
        <v/>
      </c>
      <c r="AL38" s="45" t="str">
        <f t="shared" ca="1" si="6"/>
        <v/>
      </c>
      <c r="AM38" s="45" t="str">
        <f t="shared" ca="1" si="7"/>
        <v/>
      </c>
      <c r="AN38" s="45" t="str">
        <f t="shared" ca="1" si="4"/>
        <v/>
      </c>
      <c r="AO38" s="45" t="str">
        <f t="shared" ca="1" si="4"/>
        <v/>
      </c>
    </row>
    <row r="39" spans="1:41" ht="37.5" customHeight="1">
      <c r="B39" s="42"/>
      <c r="C39" s="43"/>
      <c r="D39" s="43"/>
      <c r="E39" s="43"/>
      <c r="F39" s="44" t="s">
        <v>11</v>
      </c>
      <c r="G39" s="46">
        <f ca="1">SUM(G9:G38)</f>
        <v>0</v>
      </c>
      <c r="H39" s="46">
        <f ca="1">SUM(H9:H38)</f>
        <v>0</v>
      </c>
      <c r="I39" s="46">
        <f ca="1">SUM(I9:I38)</f>
        <v>0</v>
      </c>
      <c r="J39" s="46">
        <f t="shared" ref="J39:AO39" ca="1" si="9">SUM(J9:J38)</f>
        <v>0</v>
      </c>
      <c r="K39" s="46">
        <f t="shared" ca="1" si="9"/>
        <v>0</v>
      </c>
      <c r="L39" s="46">
        <f t="shared" ca="1" si="9"/>
        <v>0</v>
      </c>
      <c r="M39" s="46">
        <f t="shared" ca="1" si="9"/>
        <v>0</v>
      </c>
      <c r="N39" s="46">
        <f t="shared" ca="1" si="9"/>
        <v>0</v>
      </c>
      <c r="O39" s="46">
        <f t="shared" ca="1" si="9"/>
        <v>0</v>
      </c>
      <c r="P39" s="46">
        <f t="shared" ca="1" si="9"/>
        <v>0</v>
      </c>
      <c r="Q39" s="46">
        <f t="shared" ca="1" si="9"/>
        <v>0</v>
      </c>
      <c r="R39" s="46">
        <f t="shared" ca="1" si="9"/>
        <v>0</v>
      </c>
      <c r="S39" s="46">
        <f t="shared" ca="1" si="9"/>
        <v>0</v>
      </c>
      <c r="T39" s="46">
        <f t="shared" ca="1" si="9"/>
        <v>0</v>
      </c>
      <c r="U39" s="46">
        <f t="shared" ca="1" si="9"/>
        <v>0</v>
      </c>
      <c r="V39" s="46">
        <f t="shared" ca="1" si="9"/>
        <v>0</v>
      </c>
      <c r="W39" s="46">
        <f t="shared" ca="1" si="9"/>
        <v>0</v>
      </c>
      <c r="X39" s="46">
        <f t="shared" ca="1" si="9"/>
        <v>0</v>
      </c>
      <c r="Y39" s="46">
        <f t="shared" ca="1" si="9"/>
        <v>0</v>
      </c>
      <c r="Z39" s="46">
        <f t="shared" ca="1" si="9"/>
        <v>0</v>
      </c>
      <c r="AA39" s="46">
        <f t="shared" ca="1" si="9"/>
        <v>0</v>
      </c>
      <c r="AB39" s="46">
        <f t="shared" ca="1" si="9"/>
        <v>0</v>
      </c>
      <c r="AC39" s="46">
        <f t="shared" ca="1" si="9"/>
        <v>0</v>
      </c>
      <c r="AD39" s="46">
        <f t="shared" ca="1" si="9"/>
        <v>0</v>
      </c>
      <c r="AE39" s="46">
        <f t="shared" ca="1" si="9"/>
        <v>0</v>
      </c>
      <c r="AF39" s="46">
        <f t="shared" ca="1" si="9"/>
        <v>0</v>
      </c>
      <c r="AG39" s="46">
        <f t="shared" ca="1" si="9"/>
        <v>0</v>
      </c>
      <c r="AH39" s="46">
        <f t="shared" ca="1" si="9"/>
        <v>0</v>
      </c>
      <c r="AI39" s="46">
        <f t="shared" ca="1" si="9"/>
        <v>0</v>
      </c>
      <c r="AJ39" s="46">
        <f t="shared" ca="1" si="9"/>
        <v>0</v>
      </c>
      <c r="AK39" s="46">
        <f t="shared" ca="1" si="9"/>
        <v>0</v>
      </c>
      <c r="AL39" s="46">
        <f t="shared" ca="1" si="9"/>
        <v>0</v>
      </c>
      <c r="AM39" s="46">
        <f t="shared" ca="1" si="9"/>
        <v>0</v>
      </c>
      <c r="AN39" s="46">
        <f t="shared" ca="1" si="9"/>
        <v>0</v>
      </c>
      <c r="AO39" s="46">
        <f t="shared" ca="1" si="9"/>
        <v>0</v>
      </c>
    </row>
    <row r="40" spans="1:41">
      <c r="C40" s="37"/>
      <c r="D40" s="37"/>
      <c r="E40" s="37"/>
      <c r="F40" s="37"/>
    </row>
    <row r="41" spans="1:41">
      <c r="C41" s="37"/>
      <c r="D41" s="37"/>
      <c r="E41" s="37"/>
      <c r="F41" s="37"/>
    </row>
    <row r="42" spans="1:41">
      <c r="C42" s="37"/>
      <c r="D42" s="37"/>
      <c r="E42" s="37"/>
      <c r="F42" s="37"/>
    </row>
  </sheetData>
  <mergeCells count="7">
    <mergeCell ref="H4:L4"/>
    <mergeCell ref="H5:L6"/>
    <mergeCell ref="B5:B6"/>
    <mergeCell ref="C5:C6"/>
    <mergeCell ref="D5:D6"/>
    <mergeCell ref="E4:F4"/>
    <mergeCell ref="E5:F6"/>
  </mergeCells>
  <phoneticPr fontId="3"/>
  <conditionalFormatting sqref="AP9:AP10 G9:AO39">
    <cfRule type="expression" dxfId="146" priority="2">
      <formula>AND($E9&lt;&gt;"",$F9&lt;&gt;"",$E9:$F9,$E9&lt;=G$8,$F9&gt;G$8)</formula>
    </cfRule>
    <cfRule type="expression" dxfId="145" priority="3">
      <formula>AND($C9&lt;&gt;"",$D9&lt;&gt;"",$C9:$D9,$C9&lt;=G$8,$D9&gt;G$8)</formula>
    </cfRule>
  </conditionalFormatting>
  <conditionalFormatting sqref="AP9:AP10 G9:AO38">
    <cfRule type="cellIs" dxfId="144" priority="1" operator="equal">
      <formula>1</formula>
    </cfRule>
  </conditionalFormatting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49" r:id="rId4" name="SpinButton1">
          <controlPr defaultSize="0" autoLine="0" r:id="rId5">
            <anchor moveWithCells="1">
              <from>
                <xdr:col>4</xdr:col>
                <xdr:colOff>47625</xdr:colOff>
                <xdr:row>4</xdr:row>
                <xdr:rowOff>47625</xdr:rowOff>
              </from>
              <to>
                <xdr:col>5</xdr:col>
                <xdr:colOff>638175</xdr:colOff>
                <xdr:row>5</xdr:row>
                <xdr:rowOff>171450</xdr:rowOff>
              </to>
            </anchor>
          </controlPr>
        </control>
      </mc:Choice>
      <mc:Fallback>
        <control shapeId="2049" r:id="rId4" name="SpinButton1"/>
      </mc:Fallback>
    </mc:AlternateContent>
    <mc:AlternateContent xmlns:mc="http://schemas.openxmlformats.org/markup-compatibility/2006">
      <mc:Choice Requires="x14">
        <control shapeId="2050" r:id="rId6" name="Button 2">
          <controlPr defaultSize="0" print="0" autoFill="0" autoPict="0" macro="[0]!ボタン3_Click">
            <anchor moveWithCells="1" sizeWithCells="1">
              <from>
                <xdr:col>7</xdr:col>
                <xdr:colOff>57150</xdr:colOff>
                <xdr:row>4</xdr:row>
                <xdr:rowOff>47625</xdr:rowOff>
              </from>
              <to>
                <xdr:col>11</xdr:col>
                <xdr:colOff>304800</xdr:colOff>
                <xdr:row>5</xdr:row>
                <xdr:rowOff>171450</xdr:rowOff>
              </to>
            </anchor>
          </controlPr>
        </control>
      </mc:Choice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設定!$H$3:$H$14</xm:f>
          </x14:formula1>
          <xm:sqref>C5:C6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AH384"/>
  <sheetViews>
    <sheetView showGridLines="0" workbookViewId="0"/>
  </sheetViews>
  <sheetFormatPr defaultRowHeight="13.5"/>
  <cols>
    <col min="1" max="1" width="2.625" customWidth="1"/>
    <col min="3" max="33" width="5.875" customWidth="1"/>
  </cols>
  <sheetData>
    <row r="2" spans="2:34">
      <c r="B2" s="22">
        <v>1</v>
      </c>
      <c r="C2" s="23">
        <f>DATE(月別!$B$5,B2,1)</f>
        <v>42005</v>
      </c>
      <c r="D2" s="23">
        <f>IF(ISERROR(IF(MONTH(C2+1)=MONTH(C2), C2+1,"")),"",IF(MONTH(C2+1)=MONTH(C2), C2+1,""))</f>
        <v>42006</v>
      </c>
      <c r="E2" s="23">
        <f t="shared" ref="E2:AG2" si="0">IF(ISERROR(IF(MONTH(D2+1)=MONTH(D2), D2+1,"")),"",IF(MONTH(D2+1)=MONTH(D2), D2+1,""))</f>
        <v>42007</v>
      </c>
      <c r="F2" s="23">
        <f t="shared" si="0"/>
        <v>42008</v>
      </c>
      <c r="G2" s="23">
        <f t="shared" si="0"/>
        <v>42009</v>
      </c>
      <c r="H2" s="23">
        <f t="shared" si="0"/>
        <v>42010</v>
      </c>
      <c r="I2" s="23">
        <f t="shared" si="0"/>
        <v>42011</v>
      </c>
      <c r="J2" s="23">
        <f t="shared" si="0"/>
        <v>42012</v>
      </c>
      <c r="K2" s="23">
        <f t="shared" si="0"/>
        <v>42013</v>
      </c>
      <c r="L2" s="23">
        <f t="shared" si="0"/>
        <v>42014</v>
      </c>
      <c r="M2" s="23">
        <f t="shared" si="0"/>
        <v>42015</v>
      </c>
      <c r="N2" s="23">
        <f t="shared" si="0"/>
        <v>42016</v>
      </c>
      <c r="O2" s="23">
        <f t="shared" si="0"/>
        <v>42017</v>
      </c>
      <c r="P2" s="23">
        <f t="shared" si="0"/>
        <v>42018</v>
      </c>
      <c r="Q2" s="23">
        <f t="shared" si="0"/>
        <v>42019</v>
      </c>
      <c r="R2" s="23">
        <f t="shared" si="0"/>
        <v>42020</v>
      </c>
      <c r="S2" s="23">
        <f t="shared" si="0"/>
        <v>42021</v>
      </c>
      <c r="T2" s="23">
        <f t="shared" si="0"/>
        <v>42022</v>
      </c>
      <c r="U2" s="23">
        <f t="shared" si="0"/>
        <v>42023</v>
      </c>
      <c r="V2" s="23">
        <f t="shared" si="0"/>
        <v>42024</v>
      </c>
      <c r="W2" s="23">
        <f t="shared" si="0"/>
        <v>42025</v>
      </c>
      <c r="X2" s="23">
        <f t="shared" si="0"/>
        <v>42026</v>
      </c>
      <c r="Y2" s="23">
        <f t="shared" si="0"/>
        <v>42027</v>
      </c>
      <c r="Z2" s="23">
        <f t="shared" si="0"/>
        <v>42028</v>
      </c>
      <c r="AA2" s="23">
        <f t="shared" si="0"/>
        <v>42029</v>
      </c>
      <c r="AB2" s="23">
        <f t="shared" si="0"/>
        <v>42030</v>
      </c>
      <c r="AC2" s="23">
        <f t="shared" si="0"/>
        <v>42031</v>
      </c>
      <c r="AD2" s="23">
        <f t="shared" si="0"/>
        <v>42032</v>
      </c>
      <c r="AE2" s="23">
        <f t="shared" si="0"/>
        <v>42033</v>
      </c>
      <c r="AF2" s="23">
        <f t="shared" si="0"/>
        <v>42034</v>
      </c>
      <c r="AG2" s="24">
        <f t="shared" si="0"/>
        <v>42035</v>
      </c>
      <c r="AH2" s="25" t="str">
        <f t="shared" ref="AH2" si="1">IF(ISERROR(IF(MONTH(AG2+1)=MONTH(AG2), AG2+1,"")),"",IF(MONTH(AG2+1)=MONTH(AG2), AG2+1,""))</f>
        <v/>
      </c>
    </row>
    <row r="3" spans="2:34">
      <c r="B3" s="26" t="s">
        <v>16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8"/>
    </row>
    <row r="4" spans="2:34">
      <c r="B4" s="29" t="s">
        <v>17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1"/>
    </row>
    <row r="5" spans="2:34">
      <c r="B5" s="29" t="s">
        <v>18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1"/>
    </row>
    <row r="6" spans="2:34">
      <c r="B6" s="29" t="s">
        <v>19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1"/>
    </row>
    <row r="7" spans="2:34">
      <c r="B7" s="29" t="s">
        <v>20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1"/>
    </row>
    <row r="8" spans="2:34">
      <c r="B8" s="29" t="s">
        <v>21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1"/>
    </row>
    <row r="9" spans="2:34">
      <c r="B9" s="29" t="s">
        <v>22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1"/>
    </row>
    <row r="10" spans="2:34">
      <c r="B10" s="29" t="s">
        <v>23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1"/>
    </row>
    <row r="11" spans="2:34">
      <c r="B11" s="29" t="s">
        <v>24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1"/>
    </row>
    <row r="12" spans="2:34">
      <c r="B12" s="29" t="s">
        <v>25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1"/>
    </row>
    <row r="13" spans="2:34">
      <c r="B13" s="29" t="s">
        <v>26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1"/>
    </row>
    <row r="14" spans="2:34">
      <c r="B14" s="29" t="s">
        <v>27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1"/>
    </row>
    <row r="15" spans="2:34">
      <c r="B15" s="29" t="s">
        <v>28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1"/>
    </row>
    <row r="16" spans="2:34">
      <c r="B16" s="29" t="s">
        <v>29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1"/>
    </row>
    <row r="17" spans="2:33">
      <c r="B17" s="29" t="s">
        <v>30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1"/>
    </row>
    <row r="18" spans="2:33">
      <c r="B18" s="29" t="s">
        <v>31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1"/>
    </row>
    <row r="19" spans="2:33">
      <c r="B19" s="29" t="s">
        <v>32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1"/>
    </row>
    <row r="20" spans="2:33">
      <c r="B20" s="29" t="s">
        <v>33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1"/>
    </row>
    <row r="21" spans="2:33">
      <c r="B21" s="29" t="s">
        <v>34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1"/>
    </row>
    <row r="22" spans="2:33">
      <c r="B22" s="29" t="s">
        <v>35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1"/>
    </row>
    <row r="23" spans="2:33">
      <c r="B23" s="29" t="s">
        <v>36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1"/>
    </row>
    <row r="24" spans="2:33">
      <c r="B24" s="29" t="s">
        <v>37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1"/>
    </row>
    <row r="25" spans="2:33">
      <c r="B25" s="29" t="s">
        <v>38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1"/>
    </row>
    <row r="26" spans="2:33">
      <c r="B26" s="29" t="s">
        <v>39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1"/>
    </row>
    <row r="27" spans="2:33">
      <c r="B27" s="29" t="s">
        <v>40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1"/>
    </row>
    <row r="28" spans="2:33">
      <c r="B28" s="29" t="s">
        <v>41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1"/>
    </row>
    <row r="29" spans="2:33">
      <c r="B29" s="29" t="s">
        <v>42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1"/>
    </row>
    <row r="30" spans="2:33">
      <c r="B30" s="29" t="s">
        <v>43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1"/>
    </row>
    <row r="31" spans="2:33">
      <c r="B31" s="29" t="s">
        <v>44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1"/>
    </row>
    <row r="32" spans="2:33">
      <c r="B32" s="32" t="s">
        <v>45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4"/>
    </row>
    <row r="34" spans="2:33">
      <c r="B34" s="22">
        <v>2</v>
      </c>
      <c r="C34" s="23">
        <f>DATE(月別!$B$5,B34,1)</f>
        <v>42036</v>
      </c>
      <c r="D34" s="23">
        <f>IF(ISERROR(IF(MONTH(C34+1)=MONTH(C34), C34+1,"")),"",IF(MONTH(C34+1)=MONTH(C34), C34+1,""))</f>
        <v>42037</v>
      </c>
      <c r="E34" s="23">
        <f t="shared" ref="E34" si="2">IF(ISERROR(IF(MONTH(D34+1)=MONTH(D34), D34+1,"")),"",IF(MONTH(D34+1)=MONTH(D34), D34+1,""))</f>
        <v>42038</v>
      </c>
      <c r="F34" s="23">
        <f t="shared" ref="F34" si="3">IF(ISERROR(IF(MONTH(E34+1)=MONTH(E34), E34+1,"")),"",IF(MONTH(E34+1)=MONTH(E34), E34+1,""))</f>
        <v>42039</v>
      </c>
      <c r="G34" s="23">
        <f t="shared" ref="G34" si="4">IF(ISERROR(IF(MONTH(F34+1)=MONTH(F34), F34+1,"")),"",IF(MONTH(F34+1)=MONTH(F34), F34+1,""))</f>
        <v>42040</v>
      </c>
      <c r="H34" s="23">
        <f t="shared" ref="H34" si="5">IF(ISERROR(IF(MONTH(G34+1)=MONTH(G34), G34+1,"")),"",IF(MONTH(G34+1)=MONTH(G34), G34+1,""))</f>
        <v>42041</v>
      </c>
      <c r="I34" s="23">
        <f t="shared" ref="I34" si="6">IF(ISERROR(IF(MONTH(H34+1)=MONTH(H34), H34+1,"")),"",IF(MONTH(H34+1)=MONTH(H34), H34+1,""))</f>
        <v>42042</v>
      </c>
      <c r="J34" s="23">
        <f t="shared" ref="J34" si="7">IF(ISERROR(IF(MONTH(I34+1)=MONTH(I34), I34+1,"")),"",IF(MONTH(I34+1)=MONTH(I34), I34+1,""))</f>
        <v>42043</v>
      </c>
      <c r="K34" s="23">
        <f t="shared" ref="K34" si="8">IF(ISERROR(IF(MONTH(J34+1)=MONTH(J34), J34+1,"")),"",IF(MONTH(J34+1)=MONTH(J34), J34+1,""))</f>
        <v>42044</v>
      </c>
      <c r="L34" s="23">
        <f t="shared" ref="L34" si="9">IF(ISERROR(IF(MONTH(K34+1)=MONTH(K34), K34+1,"")),"",IF(MONTH(K34+1)=MONTH(K34), K34+1,""))</f>
        <v>42045</v>
      </c>
      <c r="M34" s="23">
        <f t="shared" ref="M34" si="10">IF(ISERROR(IF(MONTH(L34+1)=MONTH(L34), L34+1,"")),"",IF(MONTH(L34+1)=MONTH(L34), L34+1,""))</f>
        <v>42046</v>
      </c>
      <c r="N34" s="23">
        <f t="shared" ref="N34" si="11">IF(ISERROR(IF(MONTH(M34+1)=MONTH(M34), M34+1,"")),"",IF(MONTH(M34+1)=MONTH(M34), M34+1,""))</f>
        <v>42047</v>
      </c>
      <c r="O34" s="23">
        <f t="shared" ref="O34" si="12">IF(ISERROR(IF(MONTH(N34+1)=MONTH(N34), N34+1,"")),"",IF(MONTH(N34+1)=MONTH(N34), N34+1,""))</f>
        <v>42048</v>
      </c>
      <c r="P34" s="23">
        <f t="shared" ref="P34" si="13">IF(ISERROR(IF(MONTH(O34+1)=MONTH(O34), O34+1,"")),"",IF(MONTH(O34+1)=MONTH(O34), O34+1,""))</f>
        <v>42049</v>
      </c>
      <c r="Q34" s="23">
        <f t="shared" ref="Q34" si="14">IF(ISERROR(IF(MONTH(P34+1)=MONTH(P34), P34+1,"")),"",IF(MONTH(P34+1)=MONTH(P34), P34+1,""))</f>
        <v>42050</v>
      </c>
      <c r="R34" s="23">
        <f t="shared" ref="R34" si="15">IF(ISERROR(IF(MONTH(Q34+1)=MONTH(Q34), Q34+1,"")),"",IF(MONTH(Q34+1)=MONTH(Q34), Q34+1,""))</f>
        <v>42051</v>
      </c>
      <c r="S34" s="23">
        <f t="shared" ref="S34" si="16">IF(ISERROR(IF(MONTH(R34+1)=MONTH(R34), R34+1,"")),"",IF(MONTH(R34+1)=MONTH(R34), R34+1,""))</f>
        <v>42052</v>
      </c>
      <c r="T34" s="23">
        <f t="shared" ref="T34" si="17">IF(ISERROR(IF(MONTH(S34+1)=MONTH(S34), S34+1,"")),"",IF(MONTH(S34+1)=MONTH(S34), S34+1,""))</f>
        <v>42053</v>
      </c>
      <c r="U34" s="23">
        <f t="shared" ref="U34" si="18">IF(ISERROR(IF(MONTH(T34+1)=MONTH(T34), T34+1,"")),"",IF(MONTH(T34+1)=MONTH(T34), T34+1,""))</f>
        <v>42054</v>
      </c>
      <c r="V34" s="23">
        <f t="shared" ref="V34" si="19">IF(ISERROR(IF(MONTH(U34+1)=MONTH(U34), U34+1,"")),"",IF(MONTH(U34+1)=MONTH(U34), U34+1,""))</f>
        <v>42055</v>
      </c>
      <c r="W34" s="23">
        <f t="shared" ref="W34" si="20">IF(ISERROR(IF(MONTH(V34+1)=MONTH(V34), V34+1,"")),"",IF(MONTH(V34+1)=MONTH(V34), V34+1,""))</f>
        <v>42056</v>
      </c>
      <c r="X34" s="23">
        <f t="shared" ref="X34" si="21">IF(ISERROR(IF(MONTH(W34+1)=MONTH(W34), W34+1,"")),"",IF(MONTH(W34+1)=MONTH(W34), W34+1,""))</f>
        <v>42057</v>
      </c>
      <c r="Y34" s="23">
        <f t="shared" ref="Y34" si="22">IF(ISERROR(IF(MONTH(X34+1)=MONTH(X34), X34+1,"")),"",IF(MONTH(X34+1)=MONTH(X34), X34+1,""))</f>
        <v>42058</v>
      </c>
      <c r="Z34" s="23">
        <f t="shared" ref="Z34" si="23">IF(ISERROR(IF(MONTH(Y34+1)=MONTH(Y34), Y34+1,"")),"",IF(MONTH(Y34+1)=MONTH(Y34), Y34+1,""))</f>
        <v>42059</v>
      </c>
      <c r="AA34" s="23">
        <f t="shared" ref="AA34" si="24">IF(ISERROR(IF(MONTH(Z34+1)=MONTH(Z34), Z34+1,"")),"",IF(MONTH(Z34+1)=MONTH(Z34), Z34+1,""))</f>
        <v>42060</v>
      </c>
      <c r="AB34" s="23">
        <f t="shared" ref="AB34" si="25">IF(ISERROR(IF(MONTH(AA34+1)=MONTH(AA34), AA34+1,"")),"",IF(MONTH(AA34+1)=MONTH(AA34), AA34+1,""))</f>
        <v>42061</v>
      </c>
      <c r="AC34" s="23">
        <f t="shared" ref="AC34" si="26">IF(ISERROR(IF(MONTH(AB34+1)=MONTH(AB34), AB34+1,"")),"",IF(MONTH(AB34+1)=MONTH(AB34), AB34+1,""))</f>
        <v>42062</v>
      </c>
      <c r="AD34" s="23">
        <f t="shared" ref="AD34" si="27">IF(ISERROR(IF(MONTH(AC34+1)=MONTH(AC34), AC34+1,"")),"",IF(MONTH(AC34+1)=MONTH(AC34), AC34+1,""))</f>
        <v>42063</v>
      </c>
      <c r="AE34" s="23" t="str">
        <f t="shared" ref="AE34" si="28">IF(ISERROR(IF(MONTH(AD34+1)=MONTH(AD34), AD34+1,"")),"",IF(MONTH(AD34+1)=MONTH(AD34), AD34+1,""))</f>
        <v/>
      </c>
      <c r="AF34" s="23" t="str">
        <f t="shared" ref="AF34" si="29">IF(ISERROR(IF(MONTH(AE34+1)=MONTH(AE34), AE34+1,"")),"",IF(MONTH(AE34+1)=MONTH(AE34), AE34+1,""))</f>
        <v/>
      </c>
      <c r="AG34" s="24" t="str">
        <f t="shared" ref="AG34" si="30">IF(ISERROR(IF(MONTH(AF34+1)=MONTH(AF34), AF34+1,"")),"",IF(MONTH(AF34+1)=MONTH(AF34), AF34+1,""))</f>
        <v/>
      </c>
    </row>
    <row r="35" spans="2:33">
      <c r="B35" s="26" t="s">
        <v>16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8"/>
    </row>
    <row r="36" spans="2:33">
      <c r="B36" s="29" t="s">
        <v>17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1"/>
    </row>
    <row r="37" spans="2:33">
      <c r="B37" s="29" t="s">
        <v>18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1"/>
    </row>
    <row r="38" spans="2:33">
      <c r="B38" s="29" t="s">
        <v>19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1"/>
    </row>
    <row r="39" spans="2:33">
      <c r="B39" s="29" t="s">
        <v>20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1"/>
    </row>
    <row r="40" spans="2:33">
      <c r="B40" s="29" t="s">
        <v>21</v>
      </c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1"/>
    </row>
    <row r="41" spans="2:33">
      <c r="B41" s="29" t="s">
        <v>22</v>
      </c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1"/>
    </row>
    <row r="42" spans="2:33">
      <c r="B42" s="29" t="s">
        <v>23</v>
      </c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1"/>
    </row>
    <row r="43" spans="2:33">
      <c r="B43" s="29" t="s">
        <v>24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1"/>
    </row>
    <row r="44" spans="2:33">
      <c r="B44" s="29" t="s">
        <v>25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1"/>
    </row>
    <row r="45" spans="2:33">
      <c r="B45" s="29" t="s">
        <v>26</v>
      </c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1"/>
    </row>
    <row r="46" spans="2:33">
      <c r="B46" s="29" t="s">
        <v>27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1"/>
    </row>
    <row r="47" spans="2:33">
      <c r="B47" s="29" t="s">
        <v>28</v>
      </c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1"/>
    </row>
    <row r="48" spans="2:33">
      <c r="B48" s="29" t="s">
        <v>29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1"/>
    </row>
    <row r="49" spans="2:33">
      <c r="B49" s="29" t="s">
        <v>30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1"/>
    </row>
    <row r="50" spans="2:33">
      <c r="B50" s="29" t="s">
        <v>31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1"/>
    </row>
    <row r="51" spans="2:33">
      <c r="B51" s="29" t="s">
        <v>32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1"/>
    </row>
    <row r="52" spans="2:33">
      <c r="B52" s="29" t="s">
        <v>33</v>
      </c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1"/>
    </row>
    <row r="53" spans="2:33">
      <c r="B53" s="29" t="s">
        <v>34</v>
      </c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1"/>
    </row>
    <row r="54" spans="2:33">
      <c r="B54" s="29" t="s">
        <v>35</v>
      </c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1"/>
    </row>
    <row r="55" spans="2:33">
      <c r="B55" s="29" t="s">
        <v>36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1"/>
    </row>
    <row r="56" spans="2:33">
      <c r="B56" s="29" t="s">
        <v>37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1"/>
    </row>
    <row r="57" spans="2:33">
      <c r="B57" s="29" t="s">
        <v>38</v>
      </c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1"/>
    </row>
    <row r="58" spans="2:33">
      <c r="B58" s="29" t="s">
        <v>39</v>
      </c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1"/>
    </row>
    <row r="59" spans="2:33">
      <c r="B59" s="29" t="s">
        <v>40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1"/>
    </row>
    <row r="60" spans="2:33">
      <c r="B60" s="29" t="s">
        <v>41</v>
      </c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1"/>
    </row>
    <row r="61" spans="2:33">
      <c r="B61" s="29" t="s">
        <v>42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1"/>
    </row>
    <row r="62" spans="2:33">
      <c r="B62" s="29" t="s">
        <v>43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1"/>
    </row>
    <row r="63" spans="2:33">
      <c r="B63" s="29" t="s">
        <v>44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1"/>
    </row>
    <row r="64" spans="2:33">
      <c r="B64" s="32" t="s">
        <v>45</v>
      </c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4"/>
    </row>
    <row r="66" spans="2:33">
      <c r="B66" s="22">
        <v>3</v>
      </c>
      <c r="C66" s="23">
        <f>DATE(月別!$B$5,B66,1)</f>
        <v>42064</v>
      </c>
      <c r="D66" s="23">
        <f>IF(ISERROR(IF(MONTH(C66+1)=MONTH(C66), C66+1,"")),"",IF(MONTH(C66+1)=MONTH(C66), C66+1,""))</f>
        <v>42065</v>
      </c>
      <c r="E66" s="23">
        <f t="shared" ref="E66" si="31">IF(ISERROR(IF(MONTH(D66+1)=MONTH(D66), D66+1,"")),"",IF(MONTH(D66+1)=MONTH(D66), D66+1,""))</f>
        <v>42066</v>
      </c>
      <c r="F66" s="23">
        <f t="shared" ref="F66" si="32">IF(ISERROR(IF(MONTH(E66+1)=MONTH(E66), E66+1,"")),"",IF(MONTH(E66+1)=MONTH(E66), E66+1,""))</f>
        <v>42067</v>
      </c>
      <c r="G66" s="23">
        <f t="shared" ref="G66" si="33">IF(ISERROR(IF(MONTH(F66+1)=MONTH(F66), F66+1,"")),"",IF(MONTH(F66+1)=MONTH(F66), F66+1,""))</f>
        <v>42068</v>
      </c>
      <c r="H66" s="23">
        <f t="shared" ref="H66" si="34">IF(ISERROR(IF(MONTH(G66+1)=MONTH(G66), G66+1,"")),"",IF(MONTH(G66+1)=MONTH(G66), G66+1,""))</f>
        <v>42069</v>
      </c>
      <c r="I66" s="23">
        <f t="shared" ref="I66" si="35">IF(ISERROR(IF(MONTH(H66+1)=MONTH(H66), H66+1,"")),"",IF(MONTH(H66+1)=MONTH(H66), H66+1,""))</f>
        <v>42070</v>
      </c>
      <c r="J66" s="23">
        <f t="shared" ref="J66" si="36">IF(ISERROR(IF(MONTH(I66+1)=MONTH(I66), I66+1,"")),"",IF(MONTH(I66+1)=MONTH(I66), I66+1,""))</f>
        <v>42071</v>
      </c>
      <c r="K66" s="23">
        <f t="shared" ref="K66" si="37">IF(ISERROR(IF(MONTH(J66+1)=MONTH(J66), J66+1,"")),"",IF(MONTH(J66+1)=MONTH(J66), J66+1,""))</f>
        <v>42072</v>
      </c>
      <c r="L66" s="23">
        <f t="shared" ref="L66" si="38">IF(ISERROR(IF(MONTH(K66+1)=MONTH(K66), K66+1,"")),"",IF(MONTH(K66+1)=MONTH(K66), K66+1,""))</f>
        <v>42073</v>
      </c>
      <c r="M66" s="23">
        <f t="shared" ref="M66" si="39">IF(ISERROR(IF(MONTH(L66+1)=MONTH(L66), L66+1,"")),"",IF(MONTH(L66+1)=MONTH(L66), L66+1,""))</f>
        <v>42074</v>
      </c>
      <c r="N66" s="23">
        <f t="shared" ref="N66" si="40">IF(ISERROR(IF(MONTH(M66+1)=MONTH(M66), M66+1,"")),"",IF(MONTH(M66+1)=MONTH(M66), M66+1,""))</f>
        <v>42075</v>
      </c>
      <c r="O66" s="23">
        <f t="shared" ref="O66" si="41">IF(ISERROR(IF(MONTH(N66+1)=MONTH(N66), N66+1,"")),"",IF(MONTH(N66+1)=MONTH(N66), N66+1,""))</f>
        <v>42076</v>
      </c>
      <c r="P66" s="23">
        <f t="shared" ref="P66" si="42">IF(ISERROR(IF(MONTH(O66+1)=MONTH(O66), O66+1,"")),"",IF(MONTH(O66+1)=MONTH(O66), O66+1,""))</f>
        <v>42077</v>
      </c>
      <c r="Q66" s="23">
        <f t="shared" ref="Q66" si="43">IF(ISERROR(IF(MONTH(P66+1)=MONTH(P66), P66+1,"")),"",IF(MONTH(P66+1)=MONTH(P66), P66+1,""))</f>
        <v>42078</v>
      </c>
      <c r="R66" s="23">
        <f t="shared" ref="R66" si="44">IF(ISERROR(IF(MONTH(Q66+1)=MONTH(Q66), Q66+1,"")),"",IF(MONTH(Q66+1)=MONTH(Q66), Q66+1,""))</f>
        <v>42079</v>
      </c>
      <c r="S66" s="23">
        <f t="shared" ref="S66" si="45">IF(ISERROR(IF(MONTH(R66+1)=MONTH(R66), R66+1,"")),"",IF(MONTH(R66+1)=MONTH(R66), R66+1,""))</f>
        <v>42080</v>
      </c>
      <c r="T66" s="23">
        <f t="shared" ref="T66" si="46">IF(ISERROR(IF(MONTH(S66+1)=MONTH(S66), S66+1,"")),"",IF(MONTH(S66+1)=MONTH(S66), S66+1,""))</f>
        <v>42081</v>
      </c>
      <c r="U66" s="23">
        <f t="shared" ref="U66" si="47">IF(ISERROR(IF(MONTH(T66+1)=MONTH(T66), T66+1,"")),"",IF(MONTH(T66+1)=MONTH(T66), T66+1,""))</f>
        <v>42082</v>
      </c>
      <c r="V66" s="23">
        <f t="shared" ref="V66" si="48">IF(ISERROR(IF(MONTH(U66+1)=MONTH(U66), U66+1,"")),"",IF(MONTH(U66+1)=MONTH(U66), U66+1,""))</f>
        <v>42083</v>
      </c>
      <c r="W66" s="23">
        <f t="shared" ref="W66" si="49">IF(ISERROR(IF(MONTH(V66+1)=MONTH(V66), V66+1,"")),"",IF(MONTH(V66+1)=MONTH(V66), V66+1,""))</f>
        <v>42084</v>
      </c>
      <c r="X66" s="23">
        <f t="shared" ref="X66" si="50">IF(ISERROR(IF(MONTH(W66+1)=MONTH(W66), W66+1,"")),"",IF(MONTH(W66+1)=MONTH(W66), W66+1,""))</f>
        <v>42085</v>
      </c>
      <c r="Y66" s="23">
        <f t="shared" ref="Y66" si="51">IF(ISERROR(IF(MONTH(X66+1)=MONTH(X66), X66+1,"")),"",IF(MONTH(X66+1)=MONTH(X66), X66+1,""))</f>
        <v>42086</v>
      </c>
      <c r="Z66" s="23">
        <f t="shared" ref="Z66" si="52">IF(ISERROR(IF(MONTH(Y66+1)=MONTH(Y66), Y66+1,"")),"",IF(MONTH(Y66+1)=MONTH(Y66), Y66+1,""))</f>
        <v>42087</v>
      </c>
      <c r="AA66" s="23">
        <f t="shared" ref="AA66" si="53">IF(ISERROR(IF(MONTH(Z66+1)=MONTH(Z66), Z66+1,"")),"",IF(MONTH(Z66+1)=MONTH(Z66), Z66+1,""))</f>
        <v>42088</v>
      </c>
      <c r="AB66" s="23">
        <f t="shared" ref="AB66" si="54">IF(ISERROR(IF(MONTH(AA66+1)=MONTH(AA66), AA66+1,"")),"",IF(MONTH(AA66+1)=MONTH(AA66), AA66+1,""))</f>
        <v>42089</v>
      </c>
      <c r="AC66" s="23">
        <f t="shared" ref="AC66" si="55">IF(ISERROR(IF(MONTH(AB66+1)=MONTH(AB66), AB66+1,"")),"",IF(MONTH(AB66+1)=MONTH(AB66), AB66+1,""))</f>
        <v>42090</v>
      </c>
      <c r="AD66" s="23">
        <f t="shared" ref="AD66" si="56">IF(ISERROR(IF(MONTH(AC66+1)=MONTH(AC66), AC66+1,"")),"",IF(MONTH(AC66+1)=MONTH(AC66), AC66+1,""))</f>
        <v>42091</v>
      </c>
      <c r="AE66" s="23">
        <f t="shared" ref="AE66" si="57">IF(ISERROR(IF(MONTH(AD66+1)=MONTH(AD66), AD66+1,"")),"",IF(MONTH(AD66+1)=MONTH(AD66), AD66+1,""))</f>
        <v>42092</v>
      </c>
      <c r="AF66" s="23">
        <f t="shared" ref="AF66" si="58">IF(ISERROR(IF(MONTH(AE66+1)=MONTH(AE66), AE66+1,"")),"",IF(MONTH(AE66+1)=MONTH(AE66), AE66+1,""))</f>
        <v>42093</v>
      </c>
      <c r="AG66" s="24">
        <f t="shared" ref="AG66" si="59">IF(ISERROR(IF(MONTH(AF66+1)=MONTH(AF66), AF66+1,"")),"",IF(MONTH(AF66+1)=MONTH(AF66), AF66+1,""))</f>
        <v>42094</v>
      </c>
    </row>
    <row r="67" spans="2:33">
      <c r="B67" s="26" t="s">
        <v>16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8"/>
    </row>
    <row r="68" spans="2:33">
      <c r="B68" s="29" t="s">
        <v>17</v>
      </c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1"/>
    </row>
    <row r="69" spans="2:33">
      <c r="B69" s="29" t="s">
        <v>18</v>
      </c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1"/>
    </row>
    <row r="70" spans="2:33">
      <c r="B70" s="29" t="s">
        <v>19</v>
      </c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1"/>
    </row>
    <row r="71" spans="2:33">
      <c r="B71" s="29" t="s">
        <v>20</v>
      </c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1"/>
    </row>
    <row r="72" spans="2:33">
      <c r="B72" s="29" t="s">
        <v>21</v>
      </c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1"/>
    </row>
    <row r="73" spans="2:33">
      <c r="B73" s="29" t="s">
        <v>22</v>
      </c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1"/>
    </row>
    <row r="74" spans="2:33">
      <c r="B74" s="29" t="s">
        <v>23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1"/>
    </row>
    <row r="75" spans="2:33">
      <c r="B75" s="29" t="s">
        <v>24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1"/>
    </row>
    <row r="76" spans="2:33">
      <c r="B76" s="29" t="s">
        <v>25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1"/>
    </row>
    <row r="77" spans="2:33">
      <c r="B77" s="29" t="s">
        <v>26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1"/>
    </row>
    <row r="78" spans="2:33">
      <c r="B78" s="29" t="s">
        <v>27</v>
      </c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1"/>
    </row>
    <row r="79" spans="2:33">
      <c r="B79" s="29" t="s">
        <v>28</v>
      </c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1"/>
    </row>
    <row r="80" spans="2:33">
      <c r="B80" s="29" t="s">
        <v>29</v>
      </c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1"/>
    </row>
    <row r="81" spans="2:33">
      <c r="B81" s="29" t="s">
        <v>30</v>
      </c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1"/>
    </row>
    <row r="82" spans="2:33">
      <c r="B82" s="29" t="s">
        <v>31</v>
      </c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1"/>
    </row>
    <row r="83" spans="2:33">
      <c r="B83" s="29" t="s">
        <v>32</v>
      </c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1"/>
    </row>
    <row r="84" spans="2:33">
      <c r="B84" s="29" t="s">
        <v>33</v>
      </c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1"/>
    </row>
    <row r="85" spans="2:33">
      <c r="B85" s="29" t="s">
        <v>34</v>
      </c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1"/>
    </row>
    <row r="86" spans="2:33">
      <c r="B86" s="29" t="s">
        <v>35</v>
      </c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1"/>
    </row>
    <row r="87" spans="2:33">
      <c r="B87" s="29" t="s">
        <v>36</v>
      </c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1"/>
    </row>
    <row r="88" spans="2:33">
      <c r="B88" s="29" t="s">
        <v>37</v>
      </c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1"/>
    </row>
    <row r="89" spans="2:33">
      <c r="B89" s="29" t="s">
        <v>38</v>
      </c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1"/>
    </row>
    <row r="90" spans="2:33">
      <c r="B90" s="29" t="s">
        <v>39</v>
      </c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1"/>
    </row>
    <row r="91" spans="2:33">
      <c r="B91" s="29" t="s">
        <v>40</v>
      </c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1"/>
    </row>
    <row r="92" spans="2:33">
      <c r="B92" s="29" t="s">
        <v>41</v>
      </c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1"/>
    </row>
    <row r="93" spans="2:33">
      <c r="B93" s="29" t="s">
        <v>42</v>
      </c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1"/>
    </row>
    <row r="94" spans="2:33">
      <c r="B94" s="29" t="s">
        <v>43</v>
      </c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1"/>
    </row>
    <row r="95" spans="2:33">
      <c r="B95" s="29" t="s">
        <v>44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1"/>
    </row>
    <row r="96" spans="2:33">
      <c r="B96" s="32" t="s">
        <v>45</v>
      </c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4"/>
    </row>
    <row r="98" spans="2:33">
      <c r="B98" s="22">
        <v>4</v>
      </c>
      <c r="C98" s="23">
        <f>DATE(月別!$B$5,B98,1)</f>
        <v>42095</v>
      </c>
      <c r="D98" s="23">
        <f>IF(ISERROR(IF(MONTH(C98+1)=MONTH(C98), C98+1,"")),"",IF(MONTH(C98+1)=MONTH(C98), C98+1,""))</f>
        <v>42096</v>
      </c>
      <c r="E98" s="23">
        <f t="shared" ref="E98" si="60">IF(ISERROR(IF(MONTH(D98+1)=MONTH(D98), D98+1,"")),"",IF(MONTH(D98+1)=MONTH(D98), D98+1,""))</f>
        <v>42097</v>
      </c>
      <c r="F98" s="23">
        <f t="shared" ref="F98" si="61">IF(ISERROR(IF(MONTH(E98+1)=MONTH(E98), E98+1,"")),"",IF(MONTH(E98+1)=MONTH(E98), E98+1,""))</f>
        <v>42098</v>
      </c>
      <c r="G98" s="23">
        <f t="shared" ref="G98" si="62">IF(ISERROR(IF(MONTH(F98+1)=MONTH(F98), F98+1,"")),"",IF(MONTH(F98+1)=MONTH(F98), F98+1,""))</f>
        <v>42099</v>
      </c>
      <c r="H98" s="23">
        <f t="shared" ref="H98" si="63">IF(ISERROR(IF(MONTH(G98+1)=MONTH(G98), G98+1,"")),"",IF(MONTH(G98+1)=MONTH(G98), G98+1,""))</f>
        <v>42100</v>
      </c>
      <c r="I98" s="23">
        <f t="shared" ref="I98" si="64">IF(ISERROR(IF(MONTH(H98+1)=MONTH(H98), H98+1,"")),"",IF(MONTH(H98+1)=MONTH(H98), H98+1,""))</f>
        <v>42101</v>
      </c>
      <c r="J98" s="23">
        <f t="shared" ref="J98" si="65">IF(ISERROR(IF(MONTH(I98+1)=MONTH(I98), I98+1,"")),"",IF(MONTH(I98+1)=MONTH(I98), I98+1,""))</f>
        <v>42102</v>
      </c>
      <c r="K98" s="23">
        <f t="shared" ref="K98" si="66">IF(ISERROR(IF(MONTH(J98+1)=MONTH(J98), J98+1,"")),"",IF(MONTH(J98+1)=MONTH(J98), J98+1,""))</f>
        <v>42103</v>
      </c>
      <c r="L98" s="23">
        <f t="shared" ref="L98" si="67">IF(ISERROR(IF(MONTH(K98+1)=MONTH(K98), K98+1,"")),"",IF(MONTH(K98+1)=MONTH(K98), K98+1,""))</f>
        <v>42104</v>
      </c>
      <c r="M98" s="23">
        <f t="shared" ref="M98" si="68">IF(ISERROR(IF(MONTH(L98+1)=MONTH(L98), L98+1,"")),"",IF(MONTH(L98+1)=MONTH(L98), L98+1,""))</f>
        <v>42105</v>
      </c>
      <c r="N98" s="23">
        <f t="shared" ref="N98" si="69">IF(ISERROR(IF(MONTH(M98+1)=MONTH(M98), M98+1,"")),"",IF(MONTH(M98+1)=MONTH(M98), M98+1,""))</f>
        <v>42106</v>
      </c>
      <c r="O98" s="23">
        <f t="shared" ref="O98" si="70">IF(ISERROR(IF(MONTH(N98+1)=MONTH(N98), N98+1,"")),"",IF(MONTH(N98+1)=MONTH(N98), N98+1,""))</f>
        <v>42107</v>
      </c>
      <c r="P98" s="23">
        <f t="shared" ref="P98" si="71">IF(ISERROR(IF(MONTH(O98+1)=MONTH(O98), O98+1,"")),"",IF(MONTH(O98+1)=MONTH(O98), O98+1,""))</f>
        <v>42108</v>
      </c>
      <c r="Q98" s="23">
        <f t="shared" ref="Q98" si="72">IF(ISERROR(IF(MONTH(P98+1)=MONTH(P98), P98+1,"")),"",IF(MONTH(P98+1)=MONTH(P98), P98+1,""))</f>
        <v>42109</v>
      </c>
      <c r="R98" s="23">
        <f t="shared" ref="R98" si="73">IF(ISERROR(IF(MONTH(Q98+1)=MONTH(Q98), Q98+1,"")),"",IF(MONTH(Q98+1)=MONTH(Q98), Q98+1,""))</f>
        <v>42110</v>
      </c>
      <c r="S98" s="23">
        <f t="shared" ref="S98" si="74">IF(ISERROR(IF(MONTH(R98+1)=MONTH(R98), R98+1,"")),"",IF(MONTH(R98+1)=MONTH(R98), R98+1,""))</f>
        <v>42111</v>
      </c>
      <c r="T98" s="23">
        <f t="shared" ref="T98" si="75">IF(ISERROR(IF(MONTH(S98+1)=MONTH(S98), S98+1,"")),"",IF(MONTH(S98+1)=MONTH(S98), S98+1,""))</f>
        <v>42112</v>
      </c>
      <c r="U98" s="23">
        <f t="shared" ref="U98" si="76">IF(ISERROR(IF(MONTH(T98+1)=MONTH(T98), T98+1,"")),"",IF(MONTH(T98+1)=MONTH(T98), T98+1,""))</f>
        <v>42113</v>
      </c>
      <c r="V98" s="23">
        <f t="shared" ref="V98" si="77">IF(ISERROR(IF(MONTH(U98+1)=MONTH(U98), U98+1,"")),"",IF(MONTH(U98+1)=MONTH(U98), U98+1,""))</f>
        <v>42114</v>
      </c>
      <c r="W98" s="23">
        <f t="shared" ref="W98" si="78">IF(ISERROR(IF(MONTH(V98+1)=MONTH(V98), V98+1,"")),"",IF(MONTH(V98+1)=MONTH(V98), V98+1,""))</f>
        <v>42115</v>
      </c>
      <c r="X98" s="23">
        <f t="shared" ref="X98" si="79">IF(ISERROR(IF(MONTH(W98+1)=MONTH(W98), W98+1,"")),"",IF(MONTH(W98+1)=MONTH(W98), W98+1,""))</f>
        <v>42116</v>
      </c>
      <c r="Y98" s="23">
        <f t="shared" ref="Y98" si="80">IF(ISERROR(IF(MONTH(X98+1)=MONTH(X98), X98+1,"")),"",IF(MONTH(X98+1)=MONTH(X98), X98+1,""))</f>
        <v>42117</v>
      </c>
      <c r="Z98" s="23">
        <f t="shared" ref="Z98" si="81">IF(ISERROR(IF(MONTH(Y98+1)=MONTH(Y98), Y98+1,"")),"",IF(MONTH(Y98+1)=MONTH(Y98), Y98+1,""))</f>
        <v>42118</v>
      </c>
      <c r="AA98" s="23">
        <f t="shared" ref="AA98" si="82">IF(ISERROR(IF(MONTH(Z98+1)=MONTH(Z98), Z98+1,"")),"",IF(MONTH(Z98+1)=MONTH(Z98), Z98+1,""))</f>
        <v>42119</v>
      </c>
      <c r="AB98" s="23">
        <f t="shared" ref="AB98" si="83">IF(ISERROR(IF(MONTH(AA98+1)=MONTH(AA98), AA98+1,"")),"",IF(MONTH(AA98+1)=MONTH(AA98), AA98+1,""))</f>
        <v>42120</v>
      </c>
      <c r="AC98" s="23">
        <f t="shared" ref="AC98" si="84">IF(ISERROR(IF(MONTH(AB98+1)=MONTH(AB98), AB98+1,"")),"",IF(MONTH(AB98+1)=MONTH(AB98), AB98+1,""))</f>
        <v>42121</v>
      </c>
      <c r="AD98" s="23">
        <f t="shared" ref="AD98" si="85">IF(ISERROR(IF(MONTH(AC98+1)=MONTH(AC98), AC98+1,"")),"",IF(MONTH(AC98+1)=MONTH(AC98), AC98+1,""))</f>
        <v>42122</v>
      </c>
      <c r="AE98" s="23">
        <f t="shared" ref="AE98" si="86">IF(ISERROR(IF(MONTH(AD98+1)=MONTH(AD98), AD98+1,"")),"",IF(MONTH(AD98+1)=MONTH(AD98), AD98+1,""))</f>
        <v>42123</v>
      </c>
      <c r="AF98" s="23">
        <f t="shared" ref="AF98" si="87">IF(ISERROR(IF(MONTH(AE98+1)=MONTH(AE98), AE98+1,"")),"",IF(MONTH(AE98+1)=MONTH(AE98), AE98+1,""))</f>
        <v>42124</v>
      </c>
      <c r="AG98" s="24" t="str">
        <f t="shared" ref="AG98" si="88">IF(ISERROR(IF(MONTH(AF98+1)=MONTH(AF98), AF98+1,"")),"",IF(MONTH(AF98+1)=MONTH(AF98), AF98+1,""))</f>
        <v/>
      </c>
    </row>
    <row r="99" spans="2:33">
      <c r="B99" s="26" t="s">
        <v>16</v>
      </c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8"/>
    </row>
    <row r="100" spans="2:33">
      <c r="B100" s="29" t="s">
        <v>17</v>
      </c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1"/>
    </row>
    <row r="101" spans="2:33">
      <c r="B101" s="29" t="s">
        <v>18</v>
      </c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1"/>
    </row>
    <row r="102" spans="2:33">
      <c r="B102" s="29" t="s">
        <v>19</v>
      </c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1"/>
    </row>
    <row r="103" spans="2:33">
      <c r="B103" s="29" t="s">
        <v>20</v>
      </c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1"/>
    </row>
    <row r="104" spans="2:33">
      <c r="B104" s="29" t="s">
        <v>21</v>
      </c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1"/>
    </row>
    <row r="105" spans="2:33">
      <c r="B105" s="29" t="s">
        <v>22</v>
      </c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1"/>
    </row>
    <row r="106" spans="2:33">
      <c r="B106" s="29" t="s">
        <v>23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1"/>
    </row>
    <row r="107" spans="2:33">
      <c r="B107" s="29" t="s">
        <v>24</v>
      </c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1"/>
    </row>
    <row r="108" spans="2:33">
      <c r="B108" s="29" t="s">
        <v>25</v>
      </c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1"/>
    </row>
    <row r="109" spans="2:33">
      <c r="B109" s="29" t="s">
        <v>26</v>
      </c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1"/>
    </row>
    <row r="110" spans="2:33">
      <c r="B110" s="29" t="s">
        <v>27</v>
      </c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1"/>
    </row>
    <row r="111" spans="2:33">
      <c r="B111" s="29" t="s">
        <v>28</v>
      </c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1"/>
    </row>
    <row r="112" spans="2:33">
      <c r="B112" s="29" t="s">
        <v>29</v>
      </c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1"/>
    </row>
    <row r="113" spans="2:33">
      <c r="B113" s="29" t="s">
        <v>30</v>
      </c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1"/>
    </row>
    <row r="114" spans="2:33">
      <c r="B114" s="29" t="s">
        <v>31</v>
      </c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1"/>
    </row>
    <row r="115" spans="2:33">
      <c r="B115" s="29" t="s">
        <v>32</v>
      </c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1"/>
    </row>
    <row r="116" spans="2:33">
      <c r="B116" s="29" t="s">
        <v>33</v>
      </c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1"/>
    </row>
    <row r="117" spans="2:33">
      <c r="B117" s="29" t="s">
        <v>34</v>
      </c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1"/>
    </row>
    <row r="118" spans="2:33">
      <c r="B118" s="29" t="s">
        <v>35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1"/>
    </row>
    <row r="119" spans="2:33">
      <c r="B119" s="29" t="s">
        <v>36</v>
      </c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1"/>
    </row>
    <row r="120" spans="2:33">
      <c r="B120" s="29" t="s">
        <v>37</v>
      </c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1"/>
    </row>
    <row r="121" spans="2:33">
      <c r="B121" s="29" t="s">
        <v>38</v>
      </c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1"/>
    </row>
    <row r="122" spans="2:33">
      <c r="B122" s="29" t="s">
        <v>39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1"/>
    </row>
    <row r="123" spans="2:33">
      <c r="B123" s="29" t="s">
        <v>40</v>
      </c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1"/>
    </row>
    <row r="124" spans="2:33">
      <c r="B124" s="29" t="s">
        <v>41</v>
      </c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1"/>
    </row>
    <row r="125" spans="2:33">
      <c r="B125" s="29" t="s">
        <v>42</v>
      </c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1"/>
    </row>
    <row r="126" spans="2:33">
      <c r="B126" s="29" t="s">
        <v>43</v>
      </c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1"/>
    </row>
    <row r="127" spans="2:33">
      <c r="B127" s="29" t="s">
        <v>44</v>
      </c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1"/>
    </row>
    <row r="128" spans="2:33">
      <c r="B128" s="32" t="s">
        <v>45</v>
      </c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4"/>
    </row>
    <row r="130" spans="2:33">
      <c r="B130" s="22">
        <v>5</v>
      </c>
      <c r="C130" s="23">
        <f>DATE(月別!$B$5,B130,1)</f>
        <v>42125</v>
      </c>
      <c r="D130" s="23">
        <f>IF(ISERROR(IF(MONTH(C130+1)=MONTH(C130), C130+1,"")),"",IF(MONTH(C130+1)=MONTH(C130), C130+1,""))</f>
        <v>42126</v>
      </c>
      <c r="E130" s="23">
        <f t="shared" ref="E130" si="89">IF(ISERROR(IF(MONTH(D130+1)=MONTH(D130), D130+1,"")),"",IF(MONTH(D130+1)=MONTH(D130), D130+1,""))</f>
        <v>42127</v>
      </c>
      <c r="F130" s="23">
        <f t="shared" ref="F130" si="90">IF(ISERROR(IF(MONTH(E130+1)=MONTH(E130), E130+1,"")),"",IF(MONTH(E130+1)=MONTH(E130), E130+1,""))</f>
        <v>42128</v>
      </c>
      <c r="G130" s="23">
        <f t="shared" ref="G130" si="91">IF(ISERROR(IF(MONTH(F130+1)=MONTH(F130), F130+1,"")),"",IF(MONTH(F130+1)=MONTH(F130), F130+1,""))</f>
        <v>42129</v>
      </c>
      <c r="H130" s="23">
        <f t="shared" ref="H130" si="92">IF(ISERROR(IF(MONTH(G130+1)=MONTH(G130), G130+1,"")),"",IF(MONTH(G130+1)=MONTH(G130), G130+1,""))</f>
        <v>42130</v>
      </c>
      <c r="I130" s="23">
        <f t="shared" ref="I130" si="93">IF(ISERROR(IF(MONTH(H130+1)=MONTH(H130), H130+1,"")),"",IF(MONTH(H130+1)=MONTH(H130), H130+1,""))</f>
        <v>42131</v>
      </c>
      <c r="J130" s="23">
        <f t="shared" ref="J130" si="94">IF(ISERROR(IF(MONTH(I130+1)=MONTH(I130), I130+1,"")),"",IF(MONTH(I130+1)=MONTH(I130), I130+1,""))</f>
        <v>42132</v>
      </c>
      <c r="K130" s="23">
        <f t="shared" ref="K130" si="95">IF(ISERROR(IF(MONTH(J130+1)=MONTH(J130), J130+1,"")),"",IF(MONTH(J130+1)=MONTH(J130), J130+1,""))</f>
        <v>42133</v>
      </c>
      <c r="L130" s="23">
        <f t="shared" ref="L130" si="96">IF(ISERROR(IF(MONTH(K130+1)=MONTH(K130), K130+1,"")),"",IF(MONTH(K130+1)=MONTH(K130), K130+1,""))</f>
        <v>42134</v>
      </c>
      <c r="M130" s="23">
        <f t="shared" ref="M130" si="97">IF(ISERROR(IF(MONTH(L130+1)=MONTH(L130), L130+1,"")),"",IF(MONTH(L130+1)=MONTH(L130), L130+1,""))</f>
        <v>42135</v>
      </c>
      <c r="N130" s="23">
        <f t="shared" ref="N130" si="98">IF(ISERROR(IF(MONTH(M130+1)=MONTH(M130), M130+1,"")),"",IF(MONTH(M130+1)=MONTH(M130), M130+1,""))</f>
        <v>42136</v>
      </c>
      <c r="O130" s="23">
        <f t="shared" ref="O130" si="99">IF(ISERROR(IF(MONTH(N130+1)=MONTH(N130), N130+1,"")),"",IF(MONTH(N130+1)=MONTH(N130), N130+1,""))</f>
        <v>42137</v>
      </c>
      <c r="P130" s="23">
        <f t="shared" ref="P130" si="100">IF(ISERROR(IF(MONTH(O130+1)=MONTH(O130), O130+1,"")),"",IF(MONTH(O130+1)=MONTH(O130), O130+1,""))</f>
        <v>42138</v>
      </c>
      <c r="Q130" s="23">
        <f t="shared" ref="Q130" si="101">IF(ISERROR(IF(MONTH(P130+1)=MONTH(P130), P130+1,"")),"",IF(MONTH(P130+1)=MONTH(P130), P130+1,""))</f>
        <v>42139</v>
      </c>
      <c r="R130" s="23">
        <f t="shared" ref="R130" si="102">IF(ISERROR(IF(MONTH(Q130+1)=MONTH(Q130), Q130+1,"")),"",IF(MONTH(Q130+1)=MONTH(Q130), Q130+1,""))</f>
        <v>42140</v>
      </c>
      <c r="S130" s="23">
        <f t="shared" ref="S130" si="103">IF(ISERROR(IF(MONTH(R130+1)=MONTH(R130), R130+1,"")),"",IF(MONTH(R130+1)=MONTH(R130), R130+1,""))</f>
        <v>42141</v>
      </c>
      <c r="T130" s="23">
        <f t="shared" ref="T130" si="104">IF(ISERROR(IF(MONTH(S130+1)=MONTH(S130), S130+1,"")),"",IF(MONTH(S130+1)=MONTH(S130), S130+1,""))</f>
        <v>42142</v>
      </c>
      <c r="U130" s="23">
        <f t="shared" ref="U130" si="105">IF(ISERROR(IF(MONTH(T130+1)=MONTH(T130), T130+1,"")),"",IF(MONTH(T130+1)=MONTH(T130), T130+1,""))</f>
        <v>42143</v>
      </c>
      <c r="V130" s="23">
        <f t="shared" ref="V130" si="106">IF(ISERROR(IF(MONTH(U130+1)=MONTH(U130), U130+1,"")),"",IF(MONTH(U130+1)=MONTH(U130), U130+1,""))</f>
        <v>42144</v>
      </c>
      <c r="W130" s="23">
        <f t="shared" ref="W130" si="107">IF(ISERROR(IF(MONTH(V130+1)=MONTH(V130), V130+1,"")),"",IF(MONTH(V130+1)=MONTH(V130), V130+1,""))</f>
        <v>42145</v>
      </c>
      <c r="X130" s="23">
        <f t="shared" ref="X130" si="108">IF(ISERROR(IF(MONTH(W130+1)=MONTH(W130), W130+1,"")),"",IF(MONTH(W130+1)=MONTH(W130), W130+1,""))</f>
        <v>42146</v>
      </c>
      <c r="Y130" s="23">
        <f t="shared" ref="Y130" si="109">IF(ISERROR(IF(MONTH(X130+1)=MONTH(X130), X130+1,"")),"",IF(MONTH(X130+1)=MONTH(X130), X130+1,""))</f>
        <v>42147</v>
      </c>
      <c r="Z130" s="23">
        <f t="shared" ref="Z130" si="110">IF(ISERROR(IF(MONTH(Y130+1)=MONTH(Y130), Y130+1,"")),"",IF(MONTH(Y130+1)=MONTH(Y130), Y130+1,""))</f>
        <v>42148</v>
      </c>
      <c r="AA130" s="23">
        <f t="shared" ref="AA130" si="111">IF(ISERROR(IF(MONTH(Z130+1)=MONTH(Z130), Z130+1,"")),"",IF(MONTH(Z130+1)=MONTH(Z130), Z130+1,""))</f>
        <v>42149</v>
      </c>
      <c r="AB130" s="23">
        <f t="shared" ref="AB130" si="112">IF(ISERROR(IF(MONTH(AA130+1)=MONTH(AA130), AA130+1,"")),"",IF(MONTH(AA130+1)=MONTH(AA130), AA130+1,""))</f>
        <v>42150</v>
      </c>
      <c r="AC130" s="23">
        <f t="shared" ref="AC130" si="113">IF(ISERROR(IF(MONTH(AB130+1)=MONTH(AB130), AB130+1,"")),"",IF(MONTH(AB130+1)=MONTH(AB130), AB130+1,""))</f>
        <v>42151</v>
      </c>
      <c r="AD130" s="23">
        <f t="shared" ref="AD130" si="114">IF(ISERROR(IF(MONTH(AC130+1)=MONTH(AC130), AC130+1,"")),"",IF(MONTH(AC130+1)=MONTH(AC130), AC130+1,""))</f>
        <v>42152</v>
      </c>
      <c r="AE130" s="23">
        <f t="shared" ref="AE130" si="115">IF(ISERROR(IF(MONTH(AD130+1)=MONTH(AD130), AD130+1,"")),"",IF(MONTH(AD130+1)=MONTH(AD130), AD130+1,""))</f>
        <v>42153</v>
      </c>
      <c r="AF130" s="23">
        <f t="shared" ref="AF130" si="116">IF(ISERROR(IF(MONTH(AE130+1)=MONTH(AE130), AE130+1,"")),"",IF(MONTH(AE130+1)=MONTH(AE130), AE130+1,""))</f>
        <v>42154</v>
      </c>
      <c r="AG130" s="24">
        <f t="shared" ref="AG130" si="117">IF(ISERROR(IF(MONTH(AF130+1)=MONTH(AF130), AF130+1,"")),"",IF(MONTH(AF130+1)=MONTH(AF130), AF130+1,""))</f>
        <v>42155</v>
      </c>
    </row>
    <row r="131" spans="2:33">
      <c r="B131" s="26" t="s">
        <v>16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8"/>
    </row>
    <row r="132" spans="2:33">
      <c r="B132" s="29" t="s">
        <v>17</v>
      </c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1"/>
    </row>
    <row r="133" spans="2:33">
      <c r="B133" s="29" t="s">
        <v>18</v>
      </c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1"/>
    </row>
    <row r="134" spans="2:33">
      <c r="B134" s="29" t="s">
        <v>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1"/>
    </row>
    <row r="135" spans="2:33">
      <c r="B135" s="29" t="s">
        <v>20</v>
      </c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1"/>
    </row>
    <row r="136" spans="2:33">
      <c r="B136" s="29" t="s">
        <v>21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1"/>
    </row>
    <row r="137" spans="2:33">
      <c r="B137" s="29" t="s">
        <v>22</v>
      </c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1"/>
    </row>
    <row r="138" spans="2:33">
      <c r="B138" s="29" t="s">
        <v>23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1"/>
    </row>
    <row r="139" spans="2:33">
      <c r="B139" s="29" t="s">
        <v>24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1"/>
    </row>
    <row r="140" spans="2:33">
      <c r="B140" s="29" t="s">
        <v>25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1"/>
    </row>
    <row r="141" spans="2:33">
      <c r="B141" s="29" t="s">
        <v>26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1"/>
    </row>
    <row r="142" spans="2:33">
      <c r="B142" s="29" t="s">
        <v>27</v>
      </c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1"/>
    </row>
    <row r="143" spans="2:33">
      <c r="B143" s="29" t="s">
        <v>28</v>
      </c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1"/>
    </row>
    <row r="144" spans="2:33">
      <c r="B144" s="29" t="s">
        <v>29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1"/>
    </row>
    <row r="145" spans="2:33">
      <c r="B145" s="29" t="s">
        <v>30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1"/>
    </row>
    <row r="146" spans="2:33">
      <c r="B146" s="29" t="s">
        <v>31</v>
      </c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1"/>
    </row>
    <row r="147" spans="2:33">
      <c r="B147" s="29" t="s">
        <v>32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1"/>
    </row>
    <row r="148" spans="2:33">
      <c r="B148" s="29" t="s">
        <v>33</v>
      </c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1"/>
    </row>
    <row r="149" spans="2:33">
      <c r="B149" s="29" t="s">
        <v>34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1"/>
    </row>
    <row r="150" spans="2:33">
      <c r="B150" s="29" t="s">
        <v>35</v>
      </c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1"/>
    </row>
    <row r="151" spans="2:33">
      <c r="B151" s="29" t="s">
        <v>36</v>
      </c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1"/>
    </row>
    <row r="152" spans="2:33">
      <c r="B152" s="29" t="s">
        <v>37</v>
      </c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1"/>
    </row>
    <row r="153" spans="2:33">
      <c r="B153" s="29" t="s">
        <v>38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1"/>
    </row>
    <row r="154" spans="2:33">
      <c r="B154" s="29" t="s">
        <v>39</v>
      </c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1"/>
    </row>
    <row r="155" spans="2:33">
      <c r="B155" s="29" t="s">
        <v>40</v>
      </c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1"/>
    </row>
    <row r="156" spans="2:33">
      <c r="B156" s="29" t="s">
        <v>41</v>
      </c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1"/>
    </row>
    <row r="157" spans="2:33">
      <c r="B157" s="29" t="s">
        <v>42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1"/>
    </row>
    <row r="158" spans="2:33">
      <c r="B158" s="29" t="s">
        <v>43</v>
      </c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1"/>
    </row>
    <row r="159" spans="2:33">
      <c r="B159" s="29" t="s">
        <v>44</v>
      </c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1"/>
    </row>
    <row r="160" spans="2:33">
      <c r="B160" s="32" t="s">
        <v>45</v>
      </c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4"/>
    </row>
    <row r="162" spans="2:33">
      <c r="B162" s="22">
        <v>6</v>
      </c>
      <c r="C162" s="23">
        <f>DATE(月別!$B$5,B162,1)</f>
        <v>42156</v>
      </c>
      <c r="D162" s="23">
        <f>IF(ISERROR(IF(MONTH(C162+1)=MONTH(C162), C162+1,"")),"",IF(MONTH(C162+1)=MONTH(C162), C162+1,""))</f>
        <v>42157</v>
      </c>
      <c r="E162" s="23">
        <f t="shared" ref="E162" si="118">IF(ISERROR(IF(MONTH(D162+1)=MONTH(D162), D162+1,"")),"",IF(MONTH(D162+1)=MONTH(D162), D162+1,""))</f>
        <v>42158</v>
      </c>
      <c r="F162" s="23">
        <f t="shared" ref="F162" si="119">IF(ISERROR(IF(MONTH(E162+1)=MONTH(E162), E162+1,"")),"",IF(MONTH(E162+1)=MONTH(E162), E162+1,""))</f>
        <v>42159</v>
      </c>
      <c r="G162" s="23">
        <f t="shared" ref="G162" si="120">IF(ISERROR(IF(MONTH(F162+1)=MONTH(F162), F162+1,"")),"",IF(MONTH(F162+1)=MONTH(F162), F162+1,""))</f>
        <v>42160</v>
      </c>
      <c r="H162" s="23">
        <f t="shared" ref="H162" si="121">IF(ISERROR(IF(MONTH(G162+1)=MONTH(G162), G162+1,"")),"",IF(MONTH(G162+1)=MONTH(G162), G162+1,""))</f>
        <v>42161</v>
      </c>
      <c r="I162" s="23">
        <f t="shared" ref="I162" si="122">IF(ISERROR(IF(MONTH(H162+1)=MONTH(H162), H162+1,"")),"",IF(MONTH(H162+1)=MONTH(H162), H162+1,""))</f>
        <v>42162</v>
      </c>
      <c r="J162" s="23">
        <f t="shared" ref="J162" si="123">IF(ISERROR(IF(MONTH(I162+1)=MONTH(I162), I162+1,"")),"",IF(MONTH(I162+1)=MONTH(I162), I162+1,""))</f>
        <v>42163</v>
      </c>
      <c r="K162" s="23">
        <f t="shared" ref="K162" si="124">IF(ISERROR(IF(MONTH(J162+1)=MONTH(J162), J162+1,"")),"",IF(MONTH(J162+1)=MONTH(J162), J162+1,""))</f>
        <v>42164</v>
      </c>
      <c r="L162" s="23">
        <f t="shared" ref="L162" si="125">IF(ISERROR(IF(MONTH(K162+1)=MONTH(K162), K162+1,"")),"",IF(MONTH(K162+1)=MONTH(K162), K162+1,""))</f>
        <v>42165</v>
      </c>
      <c r="M162" s="23">
        <f t="shared" ref="M162" si="126">IF(ISERROR(IF(MONTH(L162+1)=MONTH(L162), L162+1,"")),"",IF(MONTH(L162+1)=MONTH(L162), L162+1,""))</f>
        <v>42166</v>
      </c>
      <c r="N162" s="23">
        <f t="shared" ref="N162" si="127">IF(ISERROR(IF(MONTH(M162+1)=MONTH(M162), M162+1,"")),"",IF(MONTH(M162+1)=MONTH(M162), M162+1,""))</f>
        <v>42167</v>
      </c>
      <c r="O162" s="23">
        <f t="shared" ref="O162" si="128">IF(ISERROR(IF(MONTH(N162+1)=MONTH(N162), N162+1,"")),"",IF(MONTH(N162+1)=MONTH(N162), N162+1,""))</f>
        <v>42168</v>
      </c>
      <c r="P162" s="23">
        <f t="shared" ref="P162" si="129">IF(ISERROR(IF(MONTH(O162+1)=MONTH(O162), O162+1,"")),"",IF(MONTH(O162+1)=MONTH(O162), O162+1,""))</f>
        <v>42169</v>
      </c>
      <c r="Q162" s="23">
        <f t="shared" ref="Q162" si="130">IF(ISERROR(IF(MONTH(P162+1)=MONTH(P162), P162+1,"")),"",IF(MONTH(P162+1)=MONTH(P162), P162+1,""))</f>
        <v>42170</v>
      </c>
      <c r="R162" s="23">
        <f t="shared" ref="R162" si="131">IF(ISERROR(IF(MONTH(Q162+1)=MONTH(Q162), Q162+1,"")),"",IF(MONTH(Q162+1)=MONTH(Q162), Q162+1,""))</f>
        <v>42171</v>
      </c>
      <c r="S162" s="23">
        <f t="shared" ref="S162" si="132">IF(ISERROR(IF(MONTH(R162+1)=MONTH(R162), R162+1,"")),"",IF(MONTH(R162+1)=MONTH(R162), R162+1,""))</f>
        <v>42172</v>
      </c>
      <c r="T162" s="23">
        <f t="shared" ref="T162" si="133">IF(ISERROR(IF(MONTH(S162+1)=MONTH(S162), S162+1,"")),"",IF(MONTH(S162+1)=MONTH(S162), S162+1,""))</f>
        <v>42173</v>
      </c>
      <c r="U162" s="23">
        <f t="shared" ref="U162" si="134">IF(ISERROR(IF(MONTH(T162+1)=MONTH(T162), T162+1,"")),"",IF(MONTH(T162+1)=MONTH(T162), T162+1,""))</f>
        <v>42174</v>
      </c>
      <c r="V162" s="23">
        <f t="shared" ref="V162" si="135">IF(ISERROR(IF(MONTH(U162+1)=MONTH(U162), U162+1,"")),"",IF(MONTH(U162+1)=MONTH(U162), U162+1,""))</f>
        <v>42175</v>
      </c>
      <c r="W162" s="23">
        <f t="shared" ref="W162" si="136">IF(ISERROR(IF(MONTH(V162+1)=MONTH(V162), V162+1,"")),"",IF(MONTH(V162+1)=MONTH(V162), V162+1,""))</f>
        <v>42176</v>
      </c>
      <c r="X162" s="23">
        <f t="shared" ref="X162" si="137">IF(ISERROR(IF(MONTH(W162+1)=MONTH(W162), W162+1,"")),"",IF(MONTH(W162+1)=MONTH(W162), W162+1,""))</f>
        <v>42177</v>
      </c>
      <c r="Y162" s="23">
        <f t="shared" ref="Y162" si="138">IF(ISERROR(IF(MONTH(X162+1)=MONTH(X162), X162+1,"")),"",IF(MONTH(X162+1)=MONTH(X162), X162+1,""))</f>
        <v>42178</v>
      </c>
      <c r="Z162" s="23">
        <f t="shared" ref="Z162" si="139">IF(ISERROR(IF(MONTH(Y162+1)=MONTH(Y162), Y162+1,"")),"",IF(MONTH(Y162+1)=MONTH(Y162), Y162+1,""))</f>
        <v>42179</v>
      </c>
      <c r="AA162" s="23">
        <f t="shared" ref="AA162" si="140">IF(ISERROR(IF(MONTH(Z162+1)=MONTH(Z162), Z162+1,"")),"",IF(MONTH(Z162+1)=MONTH(Z162), Z162+1,""))</f>
        <v>42180</v>
      </c>
      <c r="AB162" s="23">
        <f t="shared" ref="AB162" si="141">IF(ISERROR(IF(MONTH(AA162+1)=MONTH(AA162), AA162+1,"")),"",IF(MONTH(AA162+1)=MONTH(AA162), AA162+1,""))</f>
        <v>42181</v>
      </c>
      <c r="AC162" s="23">
        <f t="shared" ref="AC162" si="142">IF(ISERROR(IF(MONTH(AB162+1)=MONTH(AB162), AB162+1,"")),"",IF(MONTH(AB162+1)=MONTH(AB162), AB162+1,""))</f>
        <v>42182</v>
      </c>
      <c r="AD162" s="23">
        <f t="shared" ref="AD162" si="143">IF(ISERROR(IF(MONTH(AC162+1)=MONTH(AC162), AC162+1,"")),"",IF(MONTH(AC162+1)=MONTH(AC162), AC162+1,""))</f>
        <v>42183</v>
      </c>
      <c r="AE162" s="23">
        <f t="shared" ref="AE162" si="144">IF(ISERROR(IF(MONTH(AD162+1)=MONTH(AD162), AD162+1,"")),"",IF(MONTH(AD162+1)=MONTH(AD162), AD162+1,""))</f>
        <v>42184</v>
      </c>
      <c r="AF162" s="23">
        <f t="shared" ref="AF162" si="145">IF(ISERROR(IF(MONTH(AE162+1)=MONTH(AE162), AE162+1,"")),"",IF(MONTH(AE162+1)=MONTH(AE162), AE162+1,""))</f>
        <v>42185</v>
      </c>
      <c r="AG162" s="24" t="str">
        <f t="shared" ref="AG162" si="146">IF(ISERROR(IF(MONTH(AF162+1)=MONTH(AF162), AF162+1,"")),"",IF(MONTH(AF162+1)=MONTH(AF162), AF162+1,""))</f>
        <v/>
      </c>
    </row>
    <row r="163" spans="2:33">
      <c r="B163" s="26" t="s">
        <v>16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8"/>
    </row>
    <row r="164" spans="2:33">
      <c r="B164" s="29" t="s">
        <v>17</v>
      </c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1"/>
    </row>
    <row r="165" spans="2:33">
      <c r="B165" s="29" t="s">
        <v>18</v>
      </c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1"/>
    </row>
    <row r="166" spans="2:33">
      <c r="B166" s="29" t="s">
        <v>19</v>
      </c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1"/>
    </row>
    <row r="167" spans="2:33">
      <c r="B167" s="29" t="s">
        <v>20</v>
      </c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1"/>
    </row>
    <row r="168" spans="2:33">
      <c r="B168" s="29" t="s">
        <v>21</v>
      </c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1"/>
    </row>
    <row r="169" spans="2:33">
      <c r="B169" s="29" t="s">
        <v>22</v>
      </c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1"/>
    </row>
    <row r="170" spans="2:33">
      <c r="B170" s="29" t="s">
        <v>23</v>
      </c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1"/>
    </row>
    <row r="171" spans="2:33">
      <c r="B171" s="29" t="s">
        <v>24</v>
      </c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1"/>
    </row>
    <row r="172" spans="2:33">
      <c r="B172" s="29" t="s">
        <v>25</v>
      </c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1"/>
    </row>
    <row r="173" spans="2:33">
      <c r="B173" s="29" t="s">
        <v>26</v>
      </c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1"/>
    </row>
    <row r="174" spans="2:33">
      <c r="B174" s="29" t="s">
        <v>27</v>
      </c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1"/>
    </row>
    <row r="175" spans="2:33">
      <c r="B175" s="29" t="s">
        <v>28</v>
      </c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1"/>
    </row>
    <row r="176" spans="2:33">
      <c r="B176" s="29" t="s">
        <v>29</v>
      </c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1"/>
    </row>
    <row r="177" spans="2:33">
      <c r="B177" s="29" t="s">
        <v>30</v>
      </c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1"/>
    </row>
    <row r="178" spans="2:33">
      <c r="B178" s="29" t="s">
        <v>31</v>
      </c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1"/>
    </row>
    <row r="179" spans="2:33">
      <c r="B179" s="29" t="s">
        <v>32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1"/>
    </row>
    <row r="180" spans="2:33">
      <c r="B180" s="29" t="s">
        <v>33</v>
      </c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1"/>
    </row>
    <row r="181" spans="2:33">
      <c r="B181" s="29" t="s">
        <v>34</v>
      </c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1"/>
    </row>
    <row r="182" spans="2:33">
      <c r="B182" s="29" t="s">
        <v>35</v>
      </c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1"/>
    </row>
    <row r="183" spans="2:33">
      <c r="B183" s="29" t="s">
        <v>36</v>
      </c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1"/>
    </row>
    <row r="184" spans="2:33">
      <c r="B184" s="29" t="s">
        <v>37</v>
      </c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1"/>
    </row>
    <row r="185" spans="2:33">
      <c r="B185" s="29" t="s">
        <v>38</v>
      </c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1"/>
    </row>
    <row r="186" spans="2:33">
      <c r="B186" s="29" t="s">
        <v>39</v>
      </c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1"/>
    </row>
    <row r="187" spans="2:33">
      <c r="B187" s="29" t="s">
        <v>40</v>
      </c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1"/>
    </row>
    <row r="188" spans="2:33">
      <c r="B188" s="29" t="s">
        <v>41</v>
      </c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1"/>
    </row>
    <row r="189" spans="2:33">
      <c r="B189" s="29" t="s">
        <v>42</v>
      </c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1"/>
    </row>
    <row r="190" spans="2:33">
      <c r="B190" s="29" t="s">
        <v>43</v>
      </c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1"/>
    </row>
    <row r="191" spans="2:33">
      <c r="B191" s="29" t="s">
        <v>44</v>
      </c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1"/>
    </row>
    <row r="192" spans="2:33">
      <c r="B192" s="32" t="s">
        <v>45</v>
      </c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4"/>
    </row>
    <row r="194" spans="2:33">
      <c r="B194" s="22">
        <v>7</v>
      </c>
      <c r="C194" s="23">
        <f>DATE(月別!$B$5,B194,1)</f>
        <v>42186</v>
      </c>
      <c r="D194" s="23">
        <f>IF(ISERROR(IF(MONTH(C194+1)=MONTH(C194), C194+1,"")),"",IF(MONTH(C194+1)=MONTH(C194), C194+1,""))</f>
        <v>42187</v>
      </c>
      <c r="E194" s="23">
        <f t="shared" ref="E194" si="147">IF(ISERROR(IF(MONTH(D194+1)=MONTH(D194), D194+1,"")),"",IF(MONTH(D194+1)=MONTH(D194), D194+1,""))</f>
        <v>42188</v>
      </c>
      <c r="F194" s="23">
        <f t="shared" ref="F194" si="148">IF(ISERROR(IF(MONTH(E194+1)=MONTH(E194), E194+1,"")),"",IF(MONTH(E194+1)=MONTH(E194), E194+1,""))</f>
        <v>42189</v>
      </c>
      <c r="G194" s="23">
        <f t="shared" ref="G194" si="149">IF(ISERROR(IF(MONTH(F194+1)=MONTH(F194), F194+1,"")),"",IF(MONTH(F194+1)=MONTH(F194), F194+1,""))</f>
        <v>42190</v>
      </c>
      <c r="H194" s="23">
        <f t="shared" ref="H194" si="150">IF(ISERROR(IF(MONTH(G194+1)=MONTH(G194), G194+1,"")),"",IF(MONTH(G194+1)=MONTH(G194), G194+1,""))</f>
        <v>42191</v>
      </c>
      <c r="I194" s="23">
        <f t="shared" ref="I194" si="151">IF(ISERROR(IF(MONTH(H194+1)=MONTH(H194), H194+1,"")),"",IF(MONTH(H194+1)=MONTH(H194), H194+1,""))</f>
        <v>42192</v>
      </c>
      <c r="J194" s="23">
        <f t="shared" ref="J194" si="152">IF(ISERROR(IF(MONTH(I194+1)=MONTH(I194), I194+1,"")),"",IF(MONTH(I194+1)=MONTH(I194), I194+1,""))</f>
        <v>42193</v>
      </c>
      <c r="K194" s="23">
        <f t="shared" ref="K194" si="153">IF(ISERROR(IF(MONTH(J194+1)=MONTH(J194), J194+1,"")),"",IF(MONTH(J194+1)=MONTH(J194), J194+1,""))</f>
        <v>42194</v>
      </c>
      <c r="L194" s="23">
        <f t="shared" ref="L194" si="154">IF(ISERROR(IF(MONTH(K194+1)=MONTH(K194), K194+1,"")),"",IF(MONTH(K194+1)=MONTH(K194), K194+1,""))</f>
        <v>42195</v>
      </c>
      <c r="M194" s="23">
        <f t="shared" ref="M194" si="155">IF(ISERROR(IF(MONTH(L194+1)=MONTH(L194), L194+1,"")),"",IF(MONTH(L194+1)=MONTH(L194), L194+1,""))</f>
        <v>42196</v>
      </c>
      <c r="N194" s="23">
        <f t="shared" ref="N194" si="156">IF(ISERROR(IF(MONTH(M194+1)=MONTH(M194), M194+1,"")),"",IF(MONTH(M194+1)=MONTH(M194), M194+1,""))</f>
        <v>42197</v>
      </c>
      <c r="O194" s="23">
        <f t="shared" ref="O194" si="157">IF(ISERROR(IF(MONTH(N194+1)=MONTH(N194), N194+1,"")),"",IF(MONTH(N194+1)=MONTH(N194), N194+1,""))</f>
        <v>42198</v>
      </c>
      <c r="P194" s="23">
        <f t="shared" ref="P194" si="158">IF(ISERROR(IF(MONTH(O194+1)=MONTH(O194), O194+1,"")),"",IF(MONTH(O194+1)=MONTH(O194), O194+1,""))</f>
        <v>42199</v>
      </c>
      <c r="Q194" s="23">
        <f t="shared" ref="Q194" si="159">IF(ISERROR(IF(MONTH(P194+1)=MONTH(P194), P194+1,"")),"",IF(MONTH(P194+1)=MONTH(P194), P194+1,""))</f>
        <v>42200</v>
      </c>
      <c r="R194" s="23">
        <f t="shared" ref="R194" si="160">IF(ISERROR(IF(MONTH(Q194+1)=MONTH(Q194), Q194+1,"")),"",IF(MONTH(Q194+1)=MONTH(Q194), Q194+1,""))</f>
        <v>42201</v>
      </c>
      <c r="S194" s="23">
        <f t="shared" ref="S194" si="161">IF(ISERROR(IF(MONTH(R194+1)=MONTH(R194), R194+1,"")),"",IF(MONTH(R194+1)=MONTH(R194), R194+1,""))</f>
        <v>42202</v>
      </c>
      <c r="T194" s="23">
        <f t="shared" ref="T194" si="162">IF(ISERROR(IF(MONTH(S194+1)=MONTH(S194), S194+1,"")),"",IF(MONTH(S194+1)=MONTH(S194), S194+1,""))</f>
        <v>42203</v>
      </c>
      <c r="U194" s="23">
        <f t="shared" ref="U194" si="163">IF(ISERROR(IF(MONTH(T194+1)=MONTH(T194), T194+1,"")),"",IF(MONTH(T194+1)=MONTH(T194), T194+1,""))</f>
        <v>42204</v>
      </c>
      <c r="V194" s="23">
        <f t="shared" ref="V194" si="164">IF(ISERROR(IF(MONTH(U194+1)=MONTH(U194), U194+1,"")),"",IF(MONTH(U194+1)=MONTH(U194), U194+1,""))</f>
        <v>42205</v>
      </c>
      <c r="W194" s="23">
        <f t="shared" ref="W194" si="165">IF(ISERROR(IF(MONTH(V194+1)=MONTH(V194), V194+1,"")),"",IF(MONTH(V194+1)=MONTH(V194), V194+1,""))</f>
        <v>42206</v>
      </c>
      <c r="X194" s="23">
        <f t="shared" ref="X194" si="166">IF(ISERROR(IF(MONTH(W194+1)=MONTH(W194), W194+1,"")),"",IF(MONTH(W194+1)=MONTH(W194), W194+1,""))</f>
        <v>42207</v>
      </c>
      <c r="Y194" s="23">
        <f t="shared" ref="Y194" si="167">IF(ISERROR(IF(MONTH(X194+1)=MONTH(X194), X194+1,"")),"",IF(MONTH(X194+1)=MONTH(X194), X194+1,""))</f>
        <v>42208</v>
      </c>
      <c r="Z194" s="23">
        <f t="shared" ref="Z194" si="168">IF(ISERROR(IF(MONTH(Y194+1)=MONTH(Y194), Y194+1,"")),"",IF(MONTH(Y194+1)=MONTH(Y194), Y194+1,""))</f>
        <v>42209</v>
      </c>
      <c r="AA194" s="23">
        <f t="shared" ref="AA194" si="169">IF(ISERROR(IF(MONTH(Z194+1)=MONTH(Z194), Z194+1,"")),"",IF(MONTH(Z194+1)=MONTH(Z194), Z194+1,""))</f>
        <v>42210</v>
      </c>
      <c r="AB194" s="23">
        <f t="shared" ref="AB194" si="170">IF(ISERROR(IF(MONTH(AA194+1)=MONTH(AA194), AA194+1,"")),"",IF(MONTH(AA194+1)=MONTH(AA194), AA194+1,""))</f>
        <v>42211</v>
      </c>
      <c r="AC194" s="23">
        <f t="shared" ref="AC194" si="171">IF(ISERROR(IF(MONTH(AB194+1)=MONTH(AB194), AB194+1,"")),"",IF(MONTH(AB194+1)=MONTH(AB194), AB194+1,""))</f>
        <v>42212</v>
      </c>
      <c r="AD194" s="23">
        <f t="shared" ref="AD194" si="172">IF(ISERROR(IF(MONTH(AC194+1)=MONTH(AC194), AC194+1,"")),"",IF(MONTH(AC194+1)=MONTH(AC194), AC194+1,""))</f>
        <v>42213</v>
      </c>
      <c r="AE194" s="23">
        <f t="shared" ref="AE194" si="173">IF(ISERROR(IF(MONTH(AD194+1)=MONTH(AD194), AD194+1,"")),"",IF(MONTH(AD194+1)=MONTH(AD194), AD194+1,""))</f>
        <v>42214</v>
      </c>
      <c r="AF194" s="23">
        <f t="shared" ref="AF194" si="174">IF(ISERROR(IF(MONTH(AE194+1)=MONTH(AE194), AE194+1,"")),"",IF(MONTH(AE194+1)=MONTH(AE194), AE194+1,""))</f>
        <v>42215</v>
      </c>
      <c r="AG194" s="24">
        <f t="shared" ref="AG194" si="175">IF(ISERROR(IF(MONTH(AF194+1)=MONTH(AF194), AF194+1,"")),"",IF(MONTH(AF194+1)=MONTH(AF194), AF194+1,""))</f>
        <v>42216</v>
      </c>
    </row>
    <row r="195" spans="2:33">
      <c r="B195" s="26" t="s">
        <v>16</v>
      </c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8"/>
    </row>
    <row r="196" spans="2:33">
      <c r="B196" s="29" t="s">
        <v>17</v>
      </c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1"/>
    </row>
    <row r="197" spans="2:33">
      <c r="B197" s="29" t="s">
        <v>18</v>
      </c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1"/>
    </row>
    <row r="198" spans="2:33">
      <c r="B198" s="29" t="s">
        <v>19</v>
      </c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1"/>
    </row>
    <row r="199" spans="2:33">
      <c r="B199" s="29" t="s">
        <v>20</v>
      </c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1"/>
    </row>
    <row r="200" spans="2:33">
      <c r="B200" s="29" t="s">
        <v>21</v>
      </c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1"/>
    </row>
    <row r="201" spans="2:33">
      <c r="B201" s="29" t="s">
        <v>22</v>
      </c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1"/>
    </row>
    <row r="202" spans="2:33">
      <c r="B202" s="29" t="s">
        <v>23</v>
      </c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1"/>
    </row>
    <row r="203" spans="2:33">
      <c r="B203" s="29" t="s">
        <v>24</v>
      </c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1"/>
    </row>
    <row r="204" spans="2:33">
      <c r="B204" s="29" t="s">
        <v>25</v>
      </c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1"/>
    </row>
    <row r="205" spans="2:33">
      <c r="B205" s="29" t="s">
        <v>26</v>
      </c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1"/>
    </row>
    <row r="206" spans="2:33">
      <c r="B206" s="29" t="s">
        <v>27</v>
      </c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1"/>
    </row>
    <row r="207" spans="2:33">
      <c r="B207" s="29" t="s">
        <v>28</v>
      </c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1"/>
    </row>
    <row r="208" spans="2:33">
      <c r="B208" s="29" t="s">
        <v>29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1"/>
    </row>
    <row r="209" spans="2:33">
      <c r="B209" s="29" t="s">
        <v>30</v>
      </c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1"/>
    </row>
    <row r="210" spans="2:33">
      <c r="B210" s="29" t="s">
        <v>31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1"/>
    </row>
    <row r="211" spans="2:33">
      <c r="B211" s="29" t="s">
        <v>32</v>
      </c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1"/>
    </row>
    <row r="212" spans="2:33">
      <c r="B212" s="29" t="s">
        <v>33</v>
      </c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1"/>
    </row>
    <row r="213" spans="2:33">
      <c r="B213" s="29" t="s">
        <v>34</v>
      </c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1"/>
    </row>
    <row r="214" spans="2:33">
      <c r="B214" s="29" t="s">
        <v>35</v>
      </c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1"/>
    </row>
    <row r="215" spans="2:33">
      <c r="B215" s="29" t="s">
        <v>36</v>
      </c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1"/>
    </row>
    <row r="216" spans="2:33">
      <c r="B216" s="29" t="s">
        <v>37</v>
      </c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1"/>
    </row>
    <row r="217" spans="2:33">
      <c r="B217" s="29" t="s">
        <v>38</v>
      </c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1"/>
    </row>
    <row r="218" spans="2:33">
      <c r="B218" s="29" t="s">
        <v>39</v>
      </c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1"/>
    </row>
    <row r="219" spans="2:33">
      <c r="B219" s="29" t="s">
        <v>40</v>
      </c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1"/>
    </row>
    <row r="220" spans="2:33">
      <c r="B220" s="29" t="s">
        <v>41</v>
      </c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1"/>
    </row>
    <row r="221" spans="2:33">
      <c r="B221" s="29" t="s">
        <v>42</v>
      </c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1"/>
    </row>
    <row r="222" spans="2:33">
      <c r="B222" s="29" t="s">
        <v>43</v>
      </c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1"/>
    </row>
    <row r="223" spans="2:33">
      <c r="B223" s="29" t="s">
        <v>44</v>
      </c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1"/>
    </row>
    <row r="224" spans="2:33">
      <c r="B224" s="32" t="s">
        <v>45</v>
      </c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4"/>
    </row>
    <row r="226" spans="2:33">
      <c r="B226" s="22">
        <v>8</v>
      </c>
      <c r="C226" s="23">
        <f>DATE(月別!$B$5,B226,1)</f>
        <v>42217</v>
      </c>
      <c r="D226" s="23">
        <f>IF(ISERROR(IF(MONTH(C226+1)=MONTH(C226), C226+1,"")),"",IF(MONTH(C226+1)=MONTH(C226), C226+1,""))</f>
        <v>42218</v>
      </c>
      <c r="E226" s="23">
        <f t="shared" ref="E226" si="176">IF(ISERROR(IF(MONTH(D226+1)=MONTH(D226), D226+1,"")),"",IF(MONTH(D226+1)=MONTH(D226), D226+1,""))</f>
        <v>42219</v>
      </c>
      <c r="F226" s="23">
        <f t="shared" ref="F226" si="177">IF(ISERROR(IF(MONTH(E226+1)=MONTH(E226), E226+1,"")),"",IF(MONTH(E226+1)=MONTH(E226), E226+1,""))</f>
        <v>42220</v>
      </c>
      <c r="G226" s="23">
        <f t="shared" ref="G226" si="178">IF(ISERROR(IF(MONTH(F226+1)=MONTH(F226), F226+1,"")),"",IF(MONTH(F226+1)=MONTH(F226), F226+1,""))</f>
        <v>42221</v>
      </c>
      <c r="H226" s="23">
        <f t="shared" ref="H226" si="179">IF(ISERROR(IF(MONTH(G226+1)=MONTH(G226), G226+1,"")),"",IF(MONTH(G226+1)=MONTH(G226), G226+1,""))</f>
        <v>42222</v>
      </c>
      <c r="I226" s="23">
        <f t="shared" ref="I226" si="180">IF(ISERROR(IF(MONTH(H226+1)=MONTH(H226), H226+1,"")),"",IF(MONTH(H226+1)=MONTH(H226), H226+1,""))</f>
        <v>42223</v>
      </c>
      <c r="J226" s="23">
        <f t="shared" ref="J226" si="181">IF(ISERROR(IF(MONTH(I226+1)=MONTH(I226), I226+1,"")),"",IF(MONTH(I226+1)=MONTH(I226), I226+1,""))</f>
        <v>42224</v>
      </c>
      <c r="K226" s="23">
        <f t="shared" ref="K226" si="182">IF(ISERROR(IF(MONTH(J226+1)=MONTH(J226), J226+1,"")),"",IF(MONTH(J226+1)=MONTH(J226), J226+1,""))</f>
        <v>42225</v>
      </c>
      <c r="L226" s="23">
        <f t="shared" ref="L226" si="183">IF(ISERROR(IF(MONTH(K226+1)=MONTH(K226), K226+1,"")),"",IF(MONTH(K226+1)=MONTH(K226), K226+1,""))</f>
        <v>42226</v>
      </c>
      <c r="M226" s="23">
        <f t="shared" ref="M226" si="184">IF(ISERROR(IF(MONTH(L226+1)=MONTH(L226), L226+1,"")),"",IF(MONTH(L226+1)=MONTH(L226), L226+1,""))</f>
        <v>42227</v>
      </c>
      <c r="N226" s="23">
        <f t="shared" ref="N226" si="185">IF(ISERROR(IF(MONTH(M226+1)=MONTH(M226), M226+1,"")),"",IF(MONTH(M226+1)=MONTH(M226), M226+1,""))</f>
        <v>42228</v>
      </c>
      <c r="O226" s="23">
        <f t="shared" ref="O226" si="186">IF(ISERROR(IF(MONTH(N226+1)=MONTH(N226), N226+1,"")),"",IF(MONTH(N226+1)=MONTH(N226), N226+1,""))</f>
        <v>42229</v>
      </c>
      <c r="P226" s="23">
        <f t="shared" ref="P226" si="187">IF(ISERROR(IF(MONTH(O226+1)=MONTH(O226), O226+1,"")),"",IF(MONTH(O226+1)=MONTH(O226), O226+1,""))</f>
        <v>42230</v>
      </c>
      <c r="Q226" s="23">
        <f t="shared" ref="Q226" si="188">IF(ISERROR(IF(MONTH(P226+1)=MONTH(P226), P226+1,"")),"",IF(MONTH(P226+1)=MONTH(P226), P226+1,""))</f>
        <v>42231</v>
      </c>
      <c r="R226" s="23">
        <f t="shared" ref="R226" si="189">IF(ISERROR(IF(MONTH(Q226+1)=MONTH(Q226), Q226+1,"")),"",IF(MONTH(Q226+1)=MONTH(Q226), Q226+1,""))</f>
        <v>42232</v>
      </c>
      <c r="S226" s="23">
        <f t="shared" ref="S226" si="190">IF(ISERROR(IF(MONTH(R226+1)=MONTH(R226), R226+1,"")),"",IF(MONTH(R226+1)=MONTH(R226), R226+1,""))</f>
        <v>42233</v>
      </c>
      <c r="T226" s="23">
        <f t="shared" ref="T226" si="191">IF(ISERROR(IF(MONTH(S226+1)=MONTH(S226), S226+1,"")),"",IF(MONTH(S226+1)=MONTH(S226), S226+1,""))</f>
        <v>42234</v>
      </c>
      <c r="U226" s="23">
        <f t="shared" ref="U226" si="192">IF(ISERROR(IF(MONTH(T226+1)=MONTH(T226), T226+1,"")),"",IF(MONTH(T226+1)=MONTH(T226), T226+1,""))</f>
        <v>42235</v>
      </c>
      <c r="V226" s="23">
        <f t="shared" ref="V226" si="193">IF(ISERROR(IF(MONTH(U226+1)=MONTH(U226), U226+1,"")),"",IF(MONTH(U226+1)=MONTH(U226), U226+1,""))</f>
        <v>42236</v>
      </c>
      <c r="W226" s="23">
        <f t="shared" ref="W226" si="194">IF(ISERROR(IF(MONTH(V226+1)=MONTH(V226), V226+1,"")),"",IF(MONTH(V226+1)=MONTH(V226), V226+1,""))</f>
        <v>42237</v>
      </c>
      <c r="X226" s="23">
        <f t="shared" ref="X226" si="195">IF(ISERROR(IF(MONTH(W226+1)=MONTH(W226), W226+1,"")),"",IF(MONTH(W226+1)=MONTH(W226), W226+1,""))</f>
        <v>42238</v>
      </c>
      <c r="Y226" s="23">
        <f t="shared" ref="Y226" si="196">IF(ISERROR(IF(MONTH(X226+1)=MONTH(X226), X226+1,"")),"",IF(MONTH(X226+1)=MONTH(X226), X226+1,""))</f>
        <v>42239</v>
      </c>
      <c r="Z226" s="23">
        <f t="shared" ref="Z226" si="197">IF(ISERROR(IF(MONTH(Y226+1)=MONTH(Y226), Y226+1,"")),"",IF(MONTH(Y226+1)=MONTH(Y226), Y226+1,""))</f>
        <v>42240</v>
      </c>
      <c r="AA226" s="23">
        <f t="shared" ref="AA226" si="198">IF(ISERROR(IF(MONTH(Z226+1)=MONTH(Z226), Z226+1,"")),"",IF(MONTH(Z226+1)=MONTH(Z226), Z226+1,""))</f>
        <v>42241</v>
      </c>
      <c r="AB226" s="23">
        <f t="shared" ref="AB226" si="199">IF(ISERROR(IF(MONTH(AA226+1)=MONTH(AA226), AA226+1,"")),"",IF(MONTH(AA226+1)=MONTH(AA226), AA226+1,""))</f>
        <v>42242</v>
      </c>
      <c r="AC226" s="23">
        <f t="shared" ref="AC226" si="200">IF(ISERROR(IF(MONTH(AB226+1)=MONTH(AB226), AB226+1,"")),"",IF(MONTH(AB226+1)=MONTH(AB226), AB226+1,""))</f>
        <v>42243</v>
      </c>
      <c r="AD226" s="23">
        <f t="shared" ref="AD226" si="201">IF(ISERROR(IF(MONTH(AC226+1)=MONTH(AC226), AC226+1,"")),"",IF(MONTH(AC226+1)=MONTH(AC226), AC226+1,""))</f>
        <v>42244</v>
      </c>
      <c r="AE226" s="23">
        <f t="shared" ref="AE226" si="202">IF(ISERROR(IF(MONTH(AD226+1)=MONTH(AD226), AD226+1,"")),"",IF(MONTH(AD226+1)=MONTH(AD226), AD226+1,""))</f>
        <v>42245</v>
      </c>
      <c r="AF226" s="23">
        <f t="shared" ref="AF226" si="203">IF(ISERROR(IF(MONTH(AE226+1)=MONTH(AE226), AE226+1,"")),"",IF(MONTH(AE226+1)=MONTH(AE226), AE226+1,""))</f>
        <v>42246</v>
      </c>
      <c r="AG226" s="24">
        <f t="shared" ref="AG226" si="204">IF(ISERROR(IF(MONTH(AF226+1)=MONTH(AF226), AF226+1,"")),"",IF(MONTH(AF226+1)=MONTH(AF226), AF226+1,""))</f>
        <v>42247</v>
      </c>
    </row>
    <row r="227" spans="2:33">
      <c r="B227" s="26" t="s">
        <v>16</v>
      </c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8"/>
    </row>
    <row r="228" spans="2:33">
      <c r="B228" s="29" t="s">
        <v>17</v>
      </c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1"/>
    </row>
    <row r="229" spans="2:33">
      <c r="B229" s="29" t="s">
        <v>18</v>
      </c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1"/>
    </row>
    <row r="230" spans="2:33">
      <c r="B230" s="29" t="s">
        <v>19</v>
      </c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1"/>
    </row>
    <row r="231" spans="2:33">
      <c r="B231" s="29" t="s">
        <v>20</v>
      </c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1"/>
    </row>
    <row r="232" spans="2:33">
      <c r="B232" s="29" t="s">
        <v>21</v>
      </c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1"/>
    </row>
    <row r="233" spans="2:33">
      <c r="B233" s="29" t="s">
        <v>22</v>
      </c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1"/>
    </row>
    <row r="234" spans="2:33">
      <c r="B234" s="29" t="s">
        <v>23</v>
      </c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1"/>
    </row>
    <row r="235" spans="2:33">
      <c r="B235" s="29" t="s">
        <v>24</v>
      </c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1"/>
    </row>
    <row r="236" spans="2:33">
      <c r="B236" s="29" t="s">
        <v>25</v>
      </c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1"/>
    </row>
    <row r="237" spans="2:33">
      <c r="B237" s="29" t="s">
        <v>26</v>
      </c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1"/>
    </row>
    <row r="238" spans="2:33">
      <c r="B238" s="29" t="s">
        <v>27</v>
      </c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1"/>
    </row>
    <row r="239" spans="2:33">
      <c r="B239" s="29" t="s">
        <v>28</v>
      </c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1"/>
    </row>
    <row r="240" spans="2:33">
      <c r="B240" s="29" t="s">
        <v>29</v>
      </c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1"/>
    </row>
    <row r="241" spans="2:33">
      <c r="B241" s="29" t="s">
        <v>30</v>
      </c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1"/>
    </row>
    <row r="242" spans="2:33">
      <c r="B242" s="29" t="s">
        <v>31</v>
      </c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1"/>
    </row>
    <row r="243" spans="2:33">
      <c r="B243" s="29" t="s">
        <v>32</v>
      </c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1"/>
    </row>
    <row r="244" spans="2:33">
      <c r="B244" s="29" t="s">
        <v>33</v>
      </c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1"/>
    </row>
    <row r="245" spans="2:33">
      <c r="B245" s="29" t="s">
        <v>34</v>
      </c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1"/>
    </row>
    <row r="246" spans="2:33">
      <c r="B246" s="29" t="s">
        <v>35</v>
      </c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1"/>
    </row>
    <row r="247" spans="2:33">
      <c r="B247" s="29" t="s">
        <v>36</v>
      </c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1"/>
    </row>
    <row r="248" spans="2:33">
      <c r="B248" s="29" t="s">
        <v>37</v>
      </c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1"/>
    </row>
    <row r="249" spans="2:33">
      <c r="B249" s="29" t="s">
        <v>38</v>
      </c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1"/>
    </row>
    <row r="250" spans="2:33">
      <c r="B250" s="29" t="s">
        <v>39</v>
      </c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1"/>
    </row>
    <row r="251" spans="2:33">
      <c r="B251" s="29" t="s">
        <v>40</v>
      </c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1"/>
    </row>
    <row r="252" spans="2:33">
      <c r="B252" s="29" t="s">
        <v>41</v>
      </c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1"/>
    </row>
    <row r="253" spans="2:33">
      <c r="B253" s="29" t="s">
        <v>42</v>
      </c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1"/>
    </row>
    <row r="254" spans="2:33">
      <c r="B254" s="29" t="s">
        <v>43</v>
      </c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1"/>
    </row>
    <row r="255" spans="2:33">
      <c r="B255" s="29" t="s">
        <v>44</v>
      </c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1"/>
    </row>
    <row r="256" spans="2:33">
      <c r="B256" s="32" t="s">
        <v>45</v>
      </c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4"/>
    </row>
    <row r="258" spans="2:33">
      <c r="B258" s="22">
        <v>9</v>
      </c>
      <c r="C258" s="23">
        <f>DATE(月別!$B$5,B258,1)</f>
        <v>42248</v>
      </c>
      <c r="D258" s="23">
        <f>IF(ISERROR(IF(MONTH(C258+1)=MONTH(C258), C258+1,"")),"",IF(MONTH(C258+1)=MONTH(C258), C258+1,""))</f>
        <v>42249</v>
      </c>
      <c r="E258" s="23">
        <f t="shared" ref="E258" si="205">IF(ISERROR(IF(MONTH(D258+1)=MONTH(D258), D258+1,"")),"",IF(MONTH(D258+1)=MONTH(D258), D258+1,""))</f>
        <v>42250</v>
      </c>
      <c r="F258" s="23">
        <f t="shared" ref="F258" si="206">IF(ISERROR(IF(MONTH(E258+1)=MONTH(E258), E258+1,"")),"",IF(MONTH(E258+1)=MONTH(E258), E258+1,""))</f>
        <v>42251</v>
      </c>
      <c r="G258" s="23">
        <f t="shared" ref="G258" si="207">IF(ISERROR(IF(MONTH(F258+1)=MONTH(F258), F258+1,"")),"",IF(MONTH(F258+1)=MONTH(F258), F258+1,""))</f>
        <v>42252</v>
      </c>
      <c r="H258" s="23">
        <f t="shared" ref="H258" si="208">IF(ISERROR(IF(MONTH(G258+1)=MONTH(G258), G258+1,"")),"",IF(MONTH(G258+1)=MONTH(G258), G258+1,""))</f>
        <v>42253</v>
      </c>
      <c r="I258" s="23">
        <f t="shared" ref="I258" si="209">IF(ISERROR(IF(MONTH(H258+1)=MONTH(H258), H258+1,"")),"",IF(MONTH(H258+1)=MONTH(H258), H258+1,""))</f>
        <v>42254</v>
      </c>
      <c r="J258" s="23">
        <f t="shared" ref="J258" si="210">IF(ISERROR(IF(MONTH(I258+1)=MONTH(I258), I258+1,"")),"",IF(MONTH(I258+1)=MONTH(I258), I258+1,""))</f>
        <v>42255</v>
      </c>
      <c r="K258" s="23">
        <f t="shared" ref="K258" si="211">IF(ISERROR(IF(MONTH(J258+1)=MONTH(J258), J258+1,"")),"",IF(MONTH(J258+1)=MONTH(J258), J258+1,""))</f>
        <v>42256</v>
      </c>
      <c r="L258" s="23">
        <f t="shared" ref="L258" si="212">IF(ISERROR(IF(MONTH(K258+1)=MONTH(K258), K258+1,"")),"",IF(MONTH(K258+1)=MONTH(K258), K258+1,""))</f>
        <v>42257</v>
      </c>
      <c r="M258" s="23">
        <f t="shared" ref="M258" si="213">IF(ISERROR(IF(MONTH(L258+1)=MONTH(L258), L258+1,"")),"",IF(MONTH(L258+1)=MONTH(L258), L258+1,""))</f>
        <v>42258</v>
      </c>
      <c r="N258" s="23">
        <f t="shared" ref="N258" si="214">IF(ISERROR(IF(MONTH(M258+1)=MONTH(M258), M258+1,"")),"",IF(MONTH(M258+1)=MONTH(M258), M258+1,""))</f>
        <v>42259</v>
      </c>
      <c r="O258" s="23">
        <f t="shared" ref="O258" si="215">IF(ISERROR(IF(MONTH(N258+1)=MONTH(N258), N258+1,"")),"",IF(MONTH(N258+1)=MONTH(N258), N258+1,""))</f>
        <v>42260</v>
      </c>
      <c r="P258" s="23">
        <f t="shared" ref="P258" si="216">IF(ISERROR(IF(MONTH(O258+1)=MONTH(O258), O258+1,"")),"",IF(MONTH(O258+1)=MONTH(O258), O258+1,""))</f>
        <v>42261</v>
      </c>
      <c r="Q258" s="23">
        <f t="shared" ref="Q258" si="217">IF(ISERROR(IF(MONTH(P258+1)=MONTH(P258), P258+1,"")),"",IF(MONTH(P258+1)=MONTH(P258), P258+1,""))</f>
        <v>42262</v>
      </c>
      <c r="R258" s="23">
        <f t="shared" ref="R258" si="218">IF(ISERROR(IF(MONTH(Q258+1)=MONTH(Q258), Q258+1,"")),"",IF(MONTH(Q258+1)=MONTH(Q258), Q258+1,""))</f>
        <v>42263</v>
      </c>
      <c r="S258" s="23">
        <f t="shared" ref="S258" si="219">IF(ISERROR(IF(MONTH(R258+1)=MONTH(R258), R258+1,"")),"",IF(MONTH(R258+1)=MONTH(R258), R258+1,""))</f>
        <v>42264</v>
      </c>
      <c r="T258" s="23">
        <f t="shared" ref="T258" si="220">IF(ISERROR(IF(MONTH(S258+1)=MONTH(S258), S258+1,"")),"",IF(MONTH(S258+1)=MONTH(S258), S258+1,""))</f>
        <v>42265</v>
      </c>
      <c r="U258" s="23">
        <f t="shared" ref="U258" si="221">IF(ISERROR(IF(MONTH(T258+1)=MONTH(T258), T258+1,"")),"",IF(MONTH(T258+1)=MONTH(T258), T258+1,""))</f>
        <v>42266</v>
      </c>
      <c r="V258" s="23">
        <f t="shared" ref="V258" si="222">IF(ISERROR(IF(MONTH(U258+1)=MONTH(U258), U258+1,"")),"",IF(MONTH(U258+1)=MONTH(U258), U258+1,""))</f>
        <v>42267</v>
      </c>
      <c r="W258" s="23">
        <f t="shared" ref="W258" si="223">IF(ISERROR(IF(MONTH(V258+1)=MONTH(V258), V258+1,"")),"",IF(MONTH(V258+1)=MONTH(V258), V258+1,""))</f>
        <v>42268</v>
      </c>
      <c r="X258" s="23">
        <f t="shared" ref="X258" si="224">IF(ISERROR(IF(MONTH(W258+1)=MONTH(W258), W258+1,"")),"",IF(MONTH(W258+1)=MONTH(W258), W258+1,""))</f>
        <v>42269</v>
      </c>
      <c r="Y258" s="23">
        <f t="shared" ref="Y258" si="225">IF(ISERROR(IF(MONTH(X258+1)=MONTH(X258), X258+1,"")),"",IF(MONTH(X258+1)=MONTH(X258), X258+1,""))</f>
        <v>42270</v>
      </c>
      <c r="Z258" s="23">
        <f t="shared" ref="Z258" si="226">IF(ISERROR(IF(MONTH(Y258+1)=MONTH(Y258), Y258+1,"")),"",IF(MONTH(Y258+1)=MONTH(Y258), Y258+1,""))</f>
        <v>42271</v>
      </c>
      <c r="AA258" s="23">
        <f t="shared" ref="AA258" si="227">IF(ISERROR(IF(MONTH(Z258+1)=MONTH(Z258), Z258+1,"")),"",IF(MONTH(Z258+1)=MONTH(Z258), Z258+1,""))</f>
        <v>42272</v>
      </c>
      <c r="AB258" s="23">
        <f t="shared" ref="AB258" si="228">IF(ISERROR(IF(MONTH(AA258+1)=MONTH(AA258), AA258+1,"")),"",IF(MONTH(AA258+1)=MONTH(AA258), AA258+1,""))</f>
        <v>42273</v>
      </c>
      <c r="AC258" s="23">
        <f t="shared" ref="AC258" si="229">IF(ISERROR(IF(MONTH(AB258+1)=MONTH(AB258), AB258+1,"")),"",IF(MONTH(AB258+1)=MONTH(AB258), AB258+1,""))</f>
        <v>42274</v>
      </c>
      <c r="AD258" s="23">
        <f t="shared" ref="AD258" si="230">IF(ISERROR(IF(MONTH(AC258+1)=MONTH(AC258), AC258+1,"")),"",IF(MONTH(AC258+1)=MONTH(AC258), AC258+1,""))</f>
        <v>42275</v>
      </c>
      <c r="AE258" s="23">
        <f t="shared" ref="AE258" si="231">IF(ISERROR(IF(MONTH(AD258+1)=MONTH(AD258), AD258+1,"")),"",IF(MONTH(AD258+1)=MONTH(AD258), AD258+1,""))</f>
        <v>42276</v>
      </c>
      <c r="AF258" s="23">
        <f t="shared" ref="AF258" si="232">IF(ISERROR(IF(MONTH(AE258+1)=MONTH(AE258), AE258+1,"")),"",IF(MONTH(AE258+1)=MONTH(AE258), AE258+1,""))</f>
        <v>42277</v>
      </c>
      <c r="AG258" s="24" t="str">
        <f t="shared" ref="AG258" si="233">IF(ISERROR(IF(MONTH(AF258+1)=MONTH(AF258), AF258+1,"")),"",IF(MONTH(AF258+1)=MONTH(AF258), AF258+1,""))</f>
        <v/>
      </c>
    </row>
    <row r="259" spans="2:33">
      <c r="B259" s="26" t="s">
        <v>16</v>
      </c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8"/>
    </row>
    <row r="260" spans="2:33">
      <c r="B260" s="29" t="s">
        <v>17</v>
      </c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1"/>
    </row>
    <row r="261" spans="2:33">
      <c r="B261" s="29" t="s">
        <v>18</v>
      </c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1"/>
    </row>
    <row r="262" spans="2:33">
      <c r="B262" s="29" t="s">
        <v>19</v>
      </c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1"/>
    </row>
    <row r="263" spans="2:33">
      <c r="B263" s="29" t="s">
        <v>20</v>
      </c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1"/>
    </row>
    <row r="264" spans="2:33">
      <c r="B264" s="29" t="s">
        <v>21</v>
      </c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1"/>
    </row>
    <row r="265" spans="2:33">
      <c r="B265" s="29" t="s">
        <v>22</v>
      </c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1"/>
    </row>
    <row r="266" spans="2:33">
      <c r="B266" s="29" t="s">
        <v>23</v>
      </c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1"/>
    </row>
    <row r="267" spans="2:33">
      <c r="B267" s="29" t="s">
        <v>24</v>
      </c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1"/>
    </row>
    <row r="268" spans="2:33">
      <c r="B268" s="29" t="s">
        <v>25</v>
      </c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1"/>
    </row>
    <row r="269" spans="2:33">
      <c r="B269" s="29" t="s">
        <v>26</v>
      </c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1"/>
    </row>
    <row r="270" spans="2:33">
      <c r="B270" s="29" t="s">
        <v>27</v>
      </c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1"/>
    </row>
    <row r="271" spans="2:33">
      <c r="B271" s="29" t="s">
        <v>28</v>
      </c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1"/>
    </row>
    <row r="272" spans="2:33">
      <c r="B272" s="29" t="s">
        <v>29</v>
      </c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1"/>
    </row>
    <row r="273" spans="2:33">
      <c r="B273" s="29" t="s">
        <v>30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1"/>
    </row>
    <row r="274" spans="2:33">
      <c r="B274" s="29" t="s">
        <v>31</v>
      </c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1"/>
    </row>
    <row r="275" spans="2:33">
      <c r="B275" s="29" t="s">
        <v>32</v>
      </c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1"/>
    </row>
    <row r="276" spans="2:33">
      <c r="B276" s="29" t="s">
        <v>33</v>
      </c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1"/>
    </row>
    <row r="277" spans="2:33">
      <c r="B277" s="29" t="s">
        <v>34</v>
      </c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1"/>
    </row>
    <row r="278" spans="2:33">
      <c r="B278" s="29" t="s">
        <v>35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1"/>
    </row>
    <row r="279" spans="2:33">
      <c r="B279" s="29" t="s">
        <v>36</v>
      </c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1"/>
    </row>
    <row r="280" spans="2:33">
      <c r="B280" s="29" t="s">
        <v>37</v>
      </c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1"/>
    </row>
    <row r="281" spans="2:33">
      <c r="B281" s="29" t="s">
        <v>38</v>
      </c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1"/>
    </row>
    <row r="282" spans="2:33">
      <c r="B282" s="29" t="s">
        <v>39</v>
      </c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1"/>
    </row>
    <row r="283" spans="2:33">
      <c r="B283" s="29" t="s">
        <v>40</v>
      </c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1"/>
    </row>
    <row r="284" spans="2:33">
      <c r="B284" s="29" t="s">
        <v>41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1"/>
    </row>
    <row r="285" spans="2:33">
      <c r="B285" s="29" t="s">
        <v>42</v>
      </c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1"/>
    </row>
    <row r="286" spans="2:33">
      <c r="B286" s="29" t="s">
        <v>43</v>
      </c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1"/>
    </row>
    <row r="287" spans="2:33">
      <c r="B287" s="29" t="s">
        <v>44</v>
      </c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1"/>
    </row>
    <row r="288" spans="2:33">
      <c r="B288" s="32" t="s">
        <v>45</v>
      </c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4"/>
    </row>
    <row r="290" spans="2:33">
      <c r="B290" s="22">
        <v>10</v>
      </c>
      <c r="C290" s="23">
        <f>DATE(月別!$B$5,B290,1)</f>
        <v>42278</v>
      </c>
      <c r="D290" s="23">
        <f>IF(ISERROR(IF(MONTH(C290+1)=MONTH(C290), C290+1,"")),"",IF(MONTH(C290+1)=MONTH(C290), C290+1,""))</f>
        <v>42279</v>
      </c>
      <c r="E290" s="23">
        <f t="shared" ref="E290" si="234">IF(ISERROR(IF(MONTH(D290+1)=MONTH(D290), D290+1,"")),"",IF(MONTH(D290+1)=MONTH(D290), D290+1,""))</f>
        <v>42280</v>
      </c>
      <c r="F290" s="23">
        <f t="shared" ref="F290" si="235">IF(ISERROR(IF(MONTH(E290+1)=MONTH(E290), E290+1,"")),"",IF(MONTH(E290+1)=MONTH(E290), E290+1,""))</f>
        <v>42281</v>
      </c>
      <c r="G290" s="23">
        <f t="shared" ref="G290" si="236">IF(ISERROR(IF(MONTH(F290+1)=MONTH(F290), F290+1,"")),"",IF(MONTH(F290+1)=MONTH(F290), F290+1,""))</f>
        <v>42282</v>
      </c>
      <c r="H290" s="23">
        <f t="shared" ref="H290" si="237">IF(ISERROR(IF(MONTH(G290+1)=MONTH(G290), G290+1,"")),"",IF(MONTH(G290+1)=MONTH(G290), G290+1,""))</f>
        <v>42283</v>
      </c>
      <c r="I290" s="23">
        <f t="shared" ref="I290" si="238">IF(ISERROR(IF(MONTH(H290+1)=MONTH(H290), H290+1,"")),"",IF(MONTH(H290+1)=MONTH(H290), H290+1,""))</f>
        <v>42284</v>
      </c>
      <c r="J290" s="23">
        <f t="shared" ref="J290" si="239">IF(ISERROR(IF(MONTH(I290+1)=MONTH(I290), I290+1,"")),"",IF(MONTH(I290+1)=MONTH(I290), I290+1,""))</f>
        <v>42285</v>
      </c>
      <c r="K290" s="23">
        <f t="shared" ref="K290" si="240">IF(ISERROR(IF(MONTH(J290+1)=MONTH(J290), J290+1,"")),"",IF(MONTH(J290+1)=MONTH(J290), J290+1,""))</f>
        <v>42286</v>
      </c>
      <c r="L290" s="23">
        <f t="shared" ref="L290" si="241">IF(ISERROR(IF(MONTH(K290+1)=MONTH(K290), K290+1,"")),"",IF(MONTH(K290+1)=MONTH(K290), K290+1,""))</f>
        <v>42287</v>
      </c>
      <c r="M290" s="23">
        <f t="shared" ref="M290" si="242">IF(ISERROR(IF(MONTH(L290+1)=MONTH(L290), L290+1,"")),"",IF(MONTH(L290+1)=MONTH(L290), L290+1,""))</f>
        <v>42288</v>
      </c>
      <c r="N290" s="23">
        <f t="shared" ref="N290" si="243">IF(ISERROR(IF(MONTH(M290+1)=MONTH(M290), M290+1,"")),"",IF(MONTH(M290+1)=MONTH(M290), M290+1,""))</f>
        <v>42289</v>
      </c>
      <c r="O290" s="23">
        <f t="shared" ref="O290" si="244">IF(ISERROR(IF(MONTH(N290+1)=MONTH(N290), N290+1,"")),"",IF(MONTH(N290+1)=MONTH(N290), N290+1,""))</f>
        <v>42290</v>
      </c>
      <c r="P290" s="23">
        <f t="shared" ref="P290" si="245">IF(ISERROR(IF(MONTH(O290+1)=MONTH(O290), O290+1,"")),"",IF(MONTH(O290+1)=MONTH(O290), O290+1,""))</f>
        <v>42291</v>
      </c>
      <c r="Q290" s="23">
        <f t="shared" ref="Q290" si="246">IF(ISERROR(IF(MONTH(P290+1)=MONTH(P290), P290+1,"")),"",IF(MONTH(P290+1)=MONTH(P290), P290+1,""))</f>
        <v>42292</v>
      </c>
      <c r="R290" s="23">
        <f t="shared" ref="R290" si="247">IF(ISERROR(IF(MONTH(Q290+1)=MONTH(Q290), Q290+1,"")),"",IF(MONTH(Q290+1)=MONTH(Q290), Q290+1,""))</f>
        <v>42293</v>
      </c>
      <c r="S290" s="23">
        <f t="shared" ref="S290" si="248">IF(ISERROR(IF(MONTH(R290+1)=MONTH(R290), R290+1,"")),"",IF(MONTH(R290+1)=MONTH(R290), R290+1,""))</f>
        <v>42294</v>
      </c>
      <c r="T290" s="23">
        <f t="shared" ref="T290" si="249">IF(ISERROR(IF(MONTH(S290+1)=MONTH(S290), S290+1,"")),"",IF(MONTH(S290+1)=MONTH(S290), S290+1,""))</f>
        <v>42295</v>
      </c>
      <c r="U290" s="23">
        <f t="shared" ref="U290" si="250">IF(ISERROR(IF(MONTH(T290+1)=MONTH(T290), T290+1,"")),"",IF(MONTH(T290+1)=MONTH(T290), T290+1,""))</f>
        <v>42296</v>
      </c>
      <c r="V290" s="23">
        <f t="shared" ref="V290" si="251">IF(ISERROR(IF(MONTH(U290+1)=MONTH(U290), U290+1,"")),"",IF(MONTH(U290+1)=MONTH(U290), U290+1,""))</f>
        <v>42297</v>
      </c>
      <c r="W290" s="23">
        <f t="shared" ref="W290" si="252">IF(ISERROR(IF(MONTH(V290+1)=MONTH(V290), V290+1,"")),"",IF(MONTH(V290+1)=MONTH(V290), V290+1,""))</f>
        <v>42298</v>
      </c>
      <c r="X290" s="23">
        <f t="shared" ref="X290" si="253">IF(ISERROR(IF(MONTH(W290+1)=MONTH(W290), W290+1,"")),"",IF(MONTH(W290+1)=MONTH(W290), W290+1,""))</f>
        <v>42299</v>
      </c>
      <c r="Y290" s="23">
        <f t="shared" ref="Y290" si="254">IF(ISERROR(IF(MONTH(X290+1)=MONTH(X290), X290+1,"")),"",IF(MONTH(X290+1)=MONTH(X290), X290+1,""))</f>
        <v>42300</v>
      </c>
      <c r="Z290" s="23">
        <f t="shared" ref="Z290" si="255">IF(ISERROR(IF(MONTH(Y290+1)=MONTH(Y290), Y290+1,"")),"",IF(MONTH(Y290+1)=MONTH(Y290), Y290+1,""))</f>
        <v>42301</v>
      </c>
      <c r="AA290" s="23">
        <f t="shared" ref="AA290" si="256">IF(ISERROR(IF(MONTH(Z290+1)=MONTH(Z290), Z290+1,"")),"",IF(MONTH(Z290+1)=MONTH(Z290), Z290+1,""))</f>
        <v>42302</v>
      </c>
      <c r="AB290" s="23">
        <f t="shared" ref="AB290" si="257">IF(ISERROR(IF(MONTH(AA290+1)=MONTH(AA290), AA290+1,"")),"",IF(MONTH(AA290+1)=MONTH(AA290), AA290+1,""))</f>
        <v>42303</v>
      </c>
      <c r="AC290" s="23">
        <f t="shared" ref="AC290" si="258">IF(ISERROR(IF(MONTH(AB290+1)=MONTH(AB290), AB290+1,"")),"",IF(MONTH(AB290+1)=MONTH(AB290), AB290+1,""))</f>
        <v>42304</v>
      </c>
      <c r="AD290" s="23">
        <f t="shared" ref="AD290" si="259">IF(ISERROR(IF(MONTH(AC290+1)=MONTH(AC290), AC290+1,"")),"",IF(MONTH(AC290+1)=MONTH(AC290), AC290+1,""))</f>
        <v>42305</v>
      </c>
      <c r="AE290" s="23">
        <f t="shared" ref="AE290" si="260">IF(ISERROR(IF(MONTH(AD290+1)=MONTH(AD290), AD290+1,"")),"",IF(MONTH(AD290+1)=MONTH(AD290), AD290+1,""))</f>
        <v>42306</v>
      </c>
      <c r="AF290" s="23">
        <f t="shared" ref="AF290" si="261">IF(ISERROR(IF(MONTH(AE290+1)=MONTH(AE290), AE290+1,"")),"",IF(MONTH(AE290+1)=MONTH(AE290), AE290+1,""))</f>
        <v>42307</v>
      </c>
      <c r="AG290" s="24">
        <f t="shared" ref="AG290" si="262">IF(ISERROR(IF(MONTH(AF290+1)=MONTH(AF290), AF290+1,"")),"",IF(MONTH(AF290+1)=MONTH(AF290), AF290+1,""))</f>
        <v>42308</v>
      </c>
    </row>
    <row r="291" spans="2:33">
      <c r="B291" s="26" t="s">
        <v>16</v>
      </c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8"/>
    </row>
    <row r="292" spans="2:33">
      <c r="B292" s="29" t="s">
        <v>17</v>
      </c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1"/>
    </row>
    <row r="293" spans="2:33">
      <c r="B293" s="29" t="s">
        <v>18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1"/>
    </row>
    <row r="294" spans="2:33">
      <c r="B294" s="29" t="s">
        <v>19</v>
      </c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1"/>
    </row>
    <row r="295" spans="2:33">
      <c r="B295" s="29" t="s">
        <v>20</v>
      </c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1"/>
    </row>
    <row r="296" spans="2:33">
      <c r="B296" s="29" t="s">
        <v>21</v>
      </c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1"/>
    </row>
    <row r="297" spans="2:33">
      <c r="B297" s="29" t="s">
        <v>22</v>
      </c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1"/>
    </row>
    <row r="298" spans="2:33">
      <c r="B298" s="29" t="s">
        <v>23</v>
      </c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1"/>
    </row>
    <row r="299" spans="2:33">
      <c r="B299" s="29" t="s">
        <v>24</v>
      </c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1"/>
    </row>
    <row r="300" spans="2:33">
      <c r="B300" s="29" t="s">
        <v>25</v>
      </c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1"/>
    </row>
    <row r="301" spans="2:33">
      <c r="B301" s="29" t="s">
        <v>26</v>
      </c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1"/>
    </row>
    <row r="302" spans="2:33">
      <c r="B302" s="29" t="s">
        <v>27</v>
      </c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1"/>
    </row>
    <row r="303" spans="2:33">
      <c r="B303" s="29" t="s">
        <v>28</v>
      </c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1"/>
    </row>
    <row r="304" spans="2:33">
      <c r="B304" s="29" t="s">
        <v>29</v>
      </c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1"/>
    </row>
    <row r="305" spans="2:33">
      <c r="B305" s="29" t="s">
        <v>30</v>
      </c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1"/>
    </row>
    <row r="306" spans="2:33">
      <c r="B306" s="29" t="s">
        <v>31</v>
      </c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1"/>
    </row>
    <row r="307" spans="2:33">
      <c r="B307" s="29" t="s">
        <v>32</v>
      </c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1"/>
    </row>
    <row r="308" spans="2:33">
      <c r="B308" s="29" t="s">
        <v>33</v>
      </c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1"/>
    </row>
    <row r="309" spans="2:33">
      <c r="B309" s="29" t="s">
        <v>34</v>
      </c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1"/>
    </row>
    <row r="310" spans="2:33">
      <c r="B310" s="29" t="s">
        <v>35</v>
      </c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1"/>
    </row>
    <row r="311" spans="2:33">
      <c r="B311" s="29" t="s">
        <v>36</v>
      </c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1"/>
    </row>
    <row r="312" spans="2:33">
      <c r="B312" s="29" t="s">
        <v>37</v>
      </c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1"/>
    </row>
    <row r="313" spans="2:33">
      <c r="B313" s="29" t="s">
        <v>38</v>
      </c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1"/>
    </row>
    <row r="314" spans="2:33">
      <c r="B314" s="29" t="s">
        <v>39</v>
      </c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1"/>
    </row>
    <row r="315" spans="2:33">
      <c r="B315" s="29" t="s">
        <v>40</v>
      </c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1"/>
    </row>
    <row r="316" spans="2:33">
      <c r="B316" s="29" t="s">
        <v>41</v>
      </c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1"/>
    </row>
    <row r="317" spans="2:33">
      <c r="B317" s="29" t="s">
        <v>42</v>
      </c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1"/>
    </row>
    <row r="318" spans="2:33">
      <c r="B318" s="29" t="s">
        <v>43</v>
      </c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1"/>
    </row>
    <row r="319" spans="2:33">
      <c r="B319" s="29" t="s">
        <v>44</v>
      </c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1"/>
    </row>
    <row r="320" spans="2:33">
      <c r="B320" s="32" t="s">
        <v>45</v>
      </c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4"/>
    </row>
    <row r="322" spans="2:33">
      <c r="B322" s="22">
        <v>11</v>
      </c>
      <c r="C322" s="23">
        <f>DATE(月別!$B$5,B322,1)</f>
        <v>42309</v>
      </c>
      <c r="D322" s="23">
        <f>IF(ISERROR(IF(MONTH(C322+1)=MONTH(C322), C322+1,"")),"",IF(MONTH(C322+1)=MONTH(C322), C322+1,""))</f>
        <v>42310</v>
      </c>
      <c r="E322" s="23">
        <f t="shared" ref="E322" si="263">IF(ISERROR(IF(MONTH(D322+1)=MONTH(D322), D322+1,"")),"",IF(MONTH(D322+1)=MONTH(D322), D322+1,""))</f>
        <v>42311</v>
      </c>
      <c r="F322" s="23">
        <f t="shared" ref="F322" si="264">IF(ISERROR(IF(MONTH(E322+1)=MONTH(E322), E322+1,"")),"",IF(MONTH(E322+1)=MONTH(E322), E322+1,""))</f>
        <v>42312</v>
      </c>
      <c r="G322" s="23">
        <f t="shared" ref="G322" si="265">IF(ISERROR(IF(MONTH(F322+1)=MONTH(F322), F322+1,"")),"",IF(MONTH(F322+1)=MONTH(F322), F322+1,""))</f>
        <v>42313</v>
      </c>
      <c r="H322" s="23">
        <f t="shared" ref="H322" si="266">IF(ISERROR(IF(MONTH(G322+1)=MONTH(G322), G322+1,"")),"",IF(MONTH(G322+1)=MONTH(G322), G322+1,""))</f>
        <v>42314</v>
      </c>
      <c r="I322" s="23">
        <f t="shared" ref="I322" si="267">IF(ISERROR(IF(MONTH(H322+1)=MONTH(H322), H322+1,"")),"",IF(MONTH(H322+1)=MONTH(H322), H322+1,""))</f>
        <v>42315</v>
      </c>
      <c r="J322" s="23">
        <f t="shared" ref="J322" si="268">IF(ISERROR(IF(MONTH(I322+1)=MONTH(I322), I322+1,"")),"",IF(MONTH(I322+1)=MONTH(I322), I322+1,""))</f>
        <v>42316</v>
      </c>
      <c r="K322" s="23">
        <f t="shared" ref="K322" si="269">IF(ISERROR(IF(MONTH(J322+1)=MONTH(J322), J322+1,"")),"",IF(MONTH(J322+1)=MONTH(J322), J322+1,""))</f>
        <v>42317</v>
      </c>
      <c r="L322" s="23">
        <f t="shared" ref="L322" si="270">IF(ISERROR(IF(MONTH(K322+1)=MONTH(K322), K322+1,"")),"",IF(MONTH(K322+1)=MONTH(K322), K322+1,""))</f>
        <v>42318</v>
      </c>
      <c r="M322" s="23">
        <f t="shared" ref="M322" si="271">IF(ISERROR(IF(MONTH(L322+1)=MONTH(L322), L322+1,"")),"",IF(MONTH(L322+1)=MONTH(L322), L322+1,""))</f>
        <v>42319</v>
      </c>
      <c r="N322" s="23">
        <f t="shared" ref="N322" si="272">IF(ISERROR(IF(MONTH(M322+1)=MONTH(M322), M322+1,"")),"",IF(MONTH(M322+1)=MONTH(M322), M322+1,""))</f>
        <v>42320</v>
      </c>
      <c r="O322" s="23">
        <f t="shared" ref="O322" si="273">IF(ISERROR(IF(MONTH(N322+1)=MONTH(N322), N322+1,"")),"",IF(MONTH(N322+1)=MONTH(N322), N322+1,""))</f>
        <v>42321</v>
      </c>
      <c r="P322" s="23">
        <f t="shared" ref="P322" si="274">IF(ISERROR(IF(MONTH(O322+1)=MONTH(O322), O322+1,"")),"",IF(MONTH(O322+1)=MONTH(O322), O322+1,""))</f>
        <v>42322</v>
      </c>
      <c r="Q322" s="23">
        <f t="shared" ref="Q322" si="275">IF(ISERROR(IF(MONTH(P322+1)=MONTH(P322), P322+1,"")),"",IF(MONTH(P322+1)=MONTH(P322), P322+1,""))</f>
        <v>42323</v>
      </c>
      <c r="R322" s="23">
        <f t="shared" ref="R322" si="276">IF(ISERROR(IF(MONTH(Q322+1)=MONTH(Q322), Q322+1,"")),"",IF(MONTH(Q322+1)=MONTH(Q322), Q322+1,""))</f>
        <v>42324</v>
      </c>
      <c r="S322" s="23">
        <f t="shared" ref="S322" si="277">IF(ISERROR(IF(MONTH(R322+1)=MONTH(R322), R322+1,"")),"",IF(MONTH(R322+1)=MONTH(R322), R322+1,""))</f>
        <v>42325</v>
      </c>
      <c r="T322" s="23">
        <f t="shared" ref="T322" si="278">IF(ISERROR(IF(MONTH(S322+1)=MONTH(S322), S322+1,"")),"",IF(MONTH(S322+1)=MONTH(S322), S322+1,""))</f>
        <v>42326</v>
      </c>
      <c r="U322" s="23">
        <f t="shared" ref="U322" si="279">IF(ISERROR(IF(MONTH(T322+1)=MONTH(T322), T322+1,"")),"",IF(MONTH(T322+1)=MONTH(T322), T322+1,""))</f>
        <v>42327</v>
      </c>
      <c r="V322" s="23">
        <f t="shared" ref="V322" si="280">IF(ISERROR(IF(MONTH(U322+1)=MONTH(U322), U322+1,"")),"",IF(MONTH(U322+1)=MONTH(U322), U322+1,""))</f>
        <v>42328</v>
      </c>
      <c r="W322" s="23">
        <f t="shared" ref="W322" si="281">IF(ISERROR(IF(MONTH(V322+1)=MONTH(V322), V322+1,"")),"",IF(MONTH(V322+1)=MONTH(V322), V322+1,""))</f>
        <v>42329</v>
      </c>
      <c r="X322" s="23">
        <f t="shared" ref="X322" si="282">IF(ISERROR(IF(MONTH(W322+1)=MONTH(W322), W322+1,"")),"",IF(MONTH(W322+1)=MONTH(W322), W322+1,""))</f>
        <v>42330</v>
      </c>
      <c r="Y322" s="23">
        <f t="shared" ref="Y322" si="283">IF(ISERROR(IF(MONTH(X322+1)=MONTH(X322), X322+1,"")),"",IF(MONTH(X322+1)=MONTH(X322), X322+1,""))</f>
        <v>42331</v>
      </c>
      <c r="Z322" s="23">
        <f t="shared" ref="Z322" si="284">IF(ISERROR(IF(MONTH(Y322+1)=MONTH(Y322), Y322+1,"")),"",IF(MONTH(Y322+1)=MONTH(Y322), Y322+1,""))</f>
        <v>42332</v>
      </c>
      <c r="AA322" s="23">
        <f t="shared" ref="AA322" si="285">IF(ISERROR(IF(MONTH(Z322+1)=MONTH(Z322), Z322+1,"")),"",IF(MONTH(Z322+1)=MONTH(Z322), Z322+1,""))</f>
        <v>42333</v>
      </c>
      <c r="AB322" s="23">
        <f t="shared" ref="AB322" si="286">IF(ISERROR(IF(MONTH(AA322+1)=MONTH(AA322), AA322+1,"")),"",IF(MONTH(AA322+1)=MONTH(AA322), AA322+1,""))</f>
        <v>42334</v>
      </c>
      <c r="AC322" s="23">
        <f t="shared" ref="AC322" si="287">IF(ISERROR(IF(MONTH(AB322+1)=MONTH(AB322), AB322+1,"")),"",IF(MONTH(AB322+1)=MONTH(AB322), AB322+1,""))</f>
        <v>42335</v>
      </c>
      <c r="AD322" s="23">
        <f t="shared" ref="AD322" si="288">IF(ISERROR(IF(MONTH(AC322+1)=MONTH(AC322), AC322+1,"")),"",IF(MONTH(AC322+1)=MONTH(AC322), AC322+1,""))</f>
        <v>42336</v>
      </c>
      <c r="AE322" s="23">
        <f t="shared" ref="AE322" si="289">IF(ISERROR(IF(MONTH(AD322+1)=MONTH(AD322), AD322+1,"")),"",IF(MONTH(AD322+1)=MONTH(AD322), AD322+1,""))</f>
        <v>42337</v>
      </c>
      <c r="AF322" s="23">
        <f t="shared" ref="AF322" si="290">IF(ISERROR(IF(MONTH(AE322+1)=MONTH(AE322), AE322+1,"")),"",IF(MONTH(AE322+1)=MONTH(AE322), AE322+1,""))</f>
        <v>42338</v>
      </c>
      <c r="AG322" s="24" t="str">
        <f t="shared" ref="AG322" si="291">IF(ISERROR(IF(MONTH(AF322+1)=MONTH(AF322), AF322+1,"")),"",IF(MONTH(AF322+1)=MONTH(AF322), AF322+1,""))</f>
        <v/>
      </c>
    </row>
    <row r="323" spans="2:33">
      <c r="B323" s="26" t="s">
        <v>16</v>
      </c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8"/>
    </row>
    <row r="324" spans="2:33">
      <c r="B324" s="29" t="s">
        <v>17</v>
      </c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1"/>
    </row>
    <row r="325" spans="2:33">
      <c r="B325" s="29" t="s">
        <v>18</v>
      </c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1"/>
    </row>
    <row r="326" spans="2:33">
      <c r="B326" s="29" t="s">
        <v>19</v>
      </c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1"/>
    </row>
    <row r="327" spans="2:33">
      <c r="B327" s="29" t="s">
        <v>20</v>
      </c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1"/>
    </row>
    <row r="328" spans="2:33">
      <c r="B328" s="29" t="s">
        <v>21</v>
      </c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1"/>
    </row>
    <row r="329" spans="2:33">
      <c r="B329" s="29" t="s">
        <v>22</v>
      </c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1"/>
    </row>
    <row r="330" spans="2:33">
      <c r="B330" s="29" t="s">
        <v>23</v>
      </c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1"/>
    </row>
    <row r="331" spans="2:33">
      <c r="B331" s="29" t="s">
        <v>24</v>
      </c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1"/>
    </row>
    <row r="332" spans="2:33">
      <c r="B332" s="29" t="s">
        <v>25</v>
      </c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1"/>
    </row>
    <row r="333" spans="2:33">
      <c r="B333" s="29" t="s">
        <v>26</v>
      </c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1"/>
    </row>
    <row r="334" spans="2:33">
      <c r="B334" s="29" t="s">
        <v>27</v>
      </c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1"/>
    </row>
    <row r="335" spans="2:33">
      <c r="B335" s="29" t="s">
        <v>28</v>
      </c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1"/>
    </row>
    <row r="336" spans="2:33">
      <c r="B336" s="29" t="s">
        <v>29</v>
      </c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1"/>
    </row>
    <row r="337" spans="2:33">
      <c r="B337" s="29" t="s">
        <v>30</v>
      </c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1"/>
    </row>
    <row r="338" spans="2:33">
      <c r="B338" s="29" t="s">
        <v>31</v>
      </c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1"/>
    </row>
    <row r="339" spans="2:33">
      <c r="B339" s="29" t="s">
        <v>32</v>
      </c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1"/>
    </row>
    <row r="340" spans="2:33">
      <c r="B340" s="29" t="s">
        <v>33</v>
      </c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1"/>
    </row>
    <row r="341" spans="2:33">
      <c r="B341" s="29" t="s">
        <v>34</v>
      </c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1"/>
    </row>
    <row r="342" spans="2:33">
      <c r="B342" s="29" t="s">
        <v>35</v>
      </c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1"/>
    </row>
    <row r="343" spans="2:33">
      <c r="B343" s="29" t="s">
        <v>36</v>
      </c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1"/>
    </row>
    <row r="344" spans="2:33">
      <c r="B344" s="29" t="s">
        <v>37</v>
      </c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1"/>
    </row>
    <row r="345" spans="2:33">
      <c r="B345" s="29" t="s">
        <v>38</v>
      </c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1"/>
    </row>
    <row r="346" spans="2:33">
      <c r="B346" s="29" t="s">
        <v>39</v>
      </c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1"/>
    </row>
    <row r="347" spans="2:33">
      <c r="B347" s="29" t="s">
        <v>40</v>
      </c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1"/>
    </row>
    <row r="348" spans="2:33">
      <c r="B348" s="29" t="s">
        <v>41</v>
      </c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1"/>
    </row>
    <row r="349" spans="2:33">
      <c r="B349" s="29" t="s">
        <v>42</v>
      </c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1"/>
    </row>
    <row r="350" spans="2:33">
      <c r="B350" s="29" t="s">
        <v>43</v>
      </c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1"/>
    </row>
    <row r="351" spans="2:33">
      <c r="B351" s="29" t="s">
        <v>44</v>
      </c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1"/>
    </row>
    <row r="352" spans="2:33">
      <c r="B352" s="32" t="s">
        <v>45</v>
      </c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4"/>
    </row>
    <row r="354" spans="2:33">
      <c r="B354" s="22">
        <v>12</v>
      </c>
      <c r="C354" s="23">
        <f>DATE(月別!$B$5,B354,1)</f>
        <v>42339</v>
      </c>
      <c r="D354" s="23">
        <f>IF(ISERROR(IF(MONTH(C354+1)=MONTH(C354), C354+1,"")),"",IF(MONTH(C354+1)=MONTH(C354), C354+1,""))</f>
        <v>42340</v>
      </c>
      <c r="E354" s="23">
        <f t="shared" ref="E354" si="292">IF(ISERROR(IF(MONTH(D354+1)=MONTH(D354), D354+1,"")),"",IF(MONTH(D354+1)=MONTH(D354), D354+1,""))</f>
        <v>42341</v>
      </c>
      <c r="F354" s="23">
        <f t="shared" ref="F354" si="293">IF(ISERROR(IF(MONTH(E354+1)=MONTH(E354), E354+1,"")),"",IF(MONTH(E354+1)=MONTH(E354), E354+1,""))</f>
        <v>42342</v>
      </c>
      <c r="G354" s="23">
        <f t="shared" ref="G354" si="294">IF(ISERROR(IF(MONTH(F354+1)=MONTH(F354), F354+1,"")),"",IF(MONTH(F354+1)=MONTH(F354), F354+1,""))</f>
        <v>42343</v>
      </c>
      <c r="H354" s="23">
        <f t="shared" ref="H354" si="295">IF(ISERROR(IF(MONTH(G354+1)=MONTH(G354), G354+1,"")),"",IF(MONTH(G354+1)=MONTH(G354), G354+1,""))</f>
        <v>42344</v>
      </c>
      <c r="I354" s="23">
        <f t="shared" ref="I354" si="296">IF(ISERROR(IF(MONTH(H354+1)=MONTH(H354), H354+1,"")),"",IF(MONTH(H354+1)=MONTH(H354), H354+1,""))</f>
        <v>42345</v>
      </c>
      <c r="J354" s="23">
        <f t="shared" ref="J354" si="297">IF(ISERROR(IF(MONTH(I354+1)=MONTH(I354), I354+1,"")),"",IF(MONTH(I354+1)=MONTH(I354), I354+1,""))</f>
        <v>42346</v>
      </c>
      <c r="K354" s="23">
        <f t="shared" ref="K354" si="298">IF(ISERROR(IF(MONTH(J354+1)=MONTH(J354), J354+1,"")),"",IF(MONTH(J354+1)=MONTH(J354), J354+1,""))</f>
        <v>42347</v>
      </c>
      <c r="L354" s="23">
        <f t="shared" ref="L354" si="299">IF(ISERROR(IF(MONTH(K354+1)=MONTH(K354), K354+1,"")),"",IF(MONTH(K354+1)=MONTH(K354), K354+1,""))</f>
        <v>42348</v>
      </c>
      <c r="M354" s="23">
        <f t="shared" ref="M354" si="300">IF(ISERROR(IF(MONTH(L354+1)=MONTH(L354), L354+1,"")),"",IF(MONTH(L354+1)=MONTH(L354), L354+1,""))</f>
        <v>42349</v>
      </c>
      <c r="N354" s="23">
        <f t="shared" ref="N354" si="301">IF(ISERROR(IF(MONTH(M354+1)=MONTH(M354), M354+1,"")),"",IF(MONTH(M354+1)=MONTH(M354), M354+1,""))</f>
        <v>42350</v>
      </c>
      <c r="O354" s="23">
        <f t="shared" ref="O354" si="302">IF(ISERROR(IF(MONTH(N354+1)=MONTH(N354), N354+1,"")),"",IF(MONTH(N354+1)=MONTH(N354), N354+1,""))</f>
        <v>42351</v>
      </c>
      <c r="P354" s="23">
        <f t="shared" ref="P354" si="303">IF(ISERROR(IF(MONTH(O354+1)=MONTH(O354), O354+1,"")),"",IF(MONTH(O354+1)=MONTH(O354), O354+1,""))</f>
        <v>42352</v>
      </c>
      <c r="Q354" s="23">
        <f t="shared" ref="Q354" si="304">IF(ISERROR(IF(MONTH(P354+1)=MONTH(P354), P354+1,"")),"",IF(MONTH(P354+1)=MONTH(P354), P354+1,""))</f>
        <v>42353</v>
      </c>
      <c r="R354" s="23">
        <f t="shared" ref="R354" si="305">IF(ISERROR(IF(MONTH(Q354+1)=MONTH(Q354), Q354+1,"")),"",IF(MONTH(Q354+1)=MONTH(Q354), Q354+1,""))</f>
        <v>42354</v>
      </c>
      <c r="S354" s="23">
        <f t="shared" ref="S354" si="306">IF(ISERROR(IF(MONTH(R354+1)=MONTH(R354), R354+1,"")),"",IF(MONTH(R354+1)=MONTH(R354), R354+1,""))</f>
        <v>42355</v>
      </c>
      <c r="T354" s="23">
        <f t="shared" ref="T354" si="307">IF(ISERROR(IF(MONTH(S354+1)=MONTH(S354), S354+1,"")),"",IF(MONTH(S354+1)=MONTH(S354), S354+1,""))</f>
        <v>42356</v>
      </c>
      <c r="U354" s="23">
        <f t="shared" ref="U354" si="308">IF(ISERROR(IF(MONTH(T354+1)=MONTH(T354), T354+1,"")),"",IF(MONTH(T354+1)=MONTH(T354), T354+1,""))</f>
        <v>42357</v>
      </c>
      <c r="V354" s="23">
        <f t="shared" ref="V354" si="309">IF(ISERROR(IF(MONTH(U354+1)=MONTH(U354), U354+1,"")),"",IF(MONTH(U354+1)=MONTH(U354), U354+1,""))</f>
        <v>42358</v>
      </c>
      <c r="W354" s="23">
        <f t="shared" ref="W354" si="310">IF(ISERROR(IF(MONTH(V354+1)=MONTH(V354), V354+1,"")),"",IF(MONTH(V354+1)=MONTH(V354), V354+1,""))</f>
        <v>42359</v>
      </c>
      <c r="X354" s="23">
        <f t="shared" ref="X354" si="311">IF(ISERROR(IF(MONTH(W354+1)=MONTH(W354), W354+1,"")),"",IF(MONTH(W354+1)=MONTH(W354), W354+1,""))</f>
        <v>42360</v>
      </c>
      <c r="Y354" s="23">
        <f t="shared" ref="Y354" si="312">IF(ISERROR(IF(MONTH(X354+1)=MONTH(X354), X354+1,"")),"",IF(MONTH(X354+1)=MONTH(X354), X354+1,""))</f>
        <v>42361</v>
      </c>
      <c r="Z354" s="23">
        <f t="shared" ref="Z354" si="313">IF(ISERROR(IF(MONTH(Y354+1)=MONTH(Y354), Y354+1,"")),"",IF(MONTH(Y354+1)=MONTH(Y354), Y354+1,""))</f>
        <v>42362</v>
      </c>
      <c r="AA354" s="23">
        <f t="shared" ref="AA354" si="314">IF(ISERROR(IF(MONTH(Z354+1)=MONTH(Z354), Z354+1,"")),"",IF(MONTH(Z354+1)=MONTH(Z354), Z354+1,""))</f>
        <v>42363</v>
      </c>
      <c r="AB354" s="23">
        <f t="shared" ref="AB354" si="315">IF(ISERROR(IF(MONTH(AA354+1)=MONTH(AA354), AA354+1,"")),"",IF(MONTH(AA354+1)=MONTH(AA354), AA354+1,""))</f>
        <v>42364</v>
      </c>
      <c r="AC354" s="23">
        <f t="shared" ref="AC354" si="316">IF(ISERROR(IF(MONTH(AB354+1)=MONTH(AB354), AB354+1,"")),"",IF(MONTH(AB354+1)=MONTH(AB354), AB354+1,""))</f>
        <v>42365</v>
      </c>
      <c r="AD354" s="23">
        <f t="shared" ref="AD354" si="317">IF(ISERROR(IF(MONTH(AC354+1)=MONTH(AC354), AC354+1,"")),"",IF(MONTH(AC354+1)=MONTH(AC354), AC354+1,""))</f>
        <v>42366</v>
      </c>
      <c r="AE354" s="23">
        <f t="shared" ref="AE354" si="318">IF(ISERROR(IF(MONTH(AD354+1)=MONTH(AD354), AD354+1,"")),"",IF(MONTH(AD354+1)=MONTH(AD354), AD354+1,""))</f>
        <v>42367</v>
      </c>
      <c r="AF354" s="23">
        <f t="shared" ref="AF354" si="319">IF(ISERROR(IF(MONTH(AE354+1)=MONTH(AE354), AE354+1,"")),"",IF(MONTH(AE354+1)=MONTH(AE354), AE354+1,""))</f>
        <v>42368</v>
      </c>
      <c r="AG354" s="24">
        <f t="shared" ref="AG354" si="320">IF(ISERROR(IF(MONTH(AF354+1)=MONTH(AF354), AF354+1,"")),"",IF(MONTH(AF354+1)=MONTH(AF354), AF354+1,""))</f>
        <v>42369</v>
      </c>
    </row>
    <row r="355" spans="2:33">
      <c r="B355" s="26" t="s">
        <v>16</v>
      </c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8"/>
    </row>
    <row r="356" spans="2:33">
      <c r="B356" s="29" t="s">
        <v>17</v>
      </c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1"/>
    </row>
    <row r="357" spans="2:33">
      <c r="B357" s="29" t="s">
        <v>18</v>
      </c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1"/>
    </row>
    <row r="358" spans="2:33">
      <c r="B358" s="29" t="s">
        <v>19</v>
      </c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1"/>
    </row>
    <row r="359" spans="2:33">
      <c r="B359" s="29" t="s">
        <v>20</v>
      </c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1"/>
    </row>
    <row r="360" spans="2:33">
      <c r="B360" s="29" t="s">
        <v>21</v>
      </c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1"/>
    </row>
    <row r="361" spans="2:33">
      <c r="B361" s="29" t="s">
        <v>22</v>
      </c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1"/>
    </row>
    <row r="362" spans="2:33">
      <c r="B362" s="29" t="s">
        <v>23</v>
      </c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1"/>
    </row>
    <row r="363" spans="2:33">
      <c r="B363" s="29" t="s">
        <v>24</v>
      </c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1"/>
    </row>
    <row r="364" spans="2:33">
      <c r="B364" s="29" t="s">
        <v>25</v>
      </c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1"/>
    </row>
    <row r="365" spans="2:33">
      <c r="B365" s="29" t="s">
        <v>26</v>
      </c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1"/>
    </row>
    <row r="366" spans="2:33">
      <c r="B366" s="29" t="s">
        <v>27</v>
      </c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1"/>
    </row>
    <row r="367" spans="2:33">
      <c r="B367" s="29" t="s">
        <v>28</v>
      </c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1"/>
    </row>
    <row r="368" spans="2:33">
      <c r="B368" s="29" t="s">
        <v>29</v>
      </c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1"/>
    </row>
    <row r="369" spans="2:33">
      <c r="B369" s="29" t="s">
        <v>30</v>
      </c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1"/>
    </row>
    <row r="370" spans="2:33">
      <c r="B370" s="29" t="s">
        <v>31</v>
      </c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1"/>
    </row>
    <row r="371" spans="2:33">
      <c r="B371" s="29" t="s">
        <v>32</v>
      </c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1"/>
    </row>
    <row r="372" spans="2:33">
      <c r="B372" s="29" t="s">
        <v>33</v>
      </c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1"/>
    </row>
    <row r="373" spans="2:33">
      <c r="B373" s="29" t="s">
        <v>34</v>
      </c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1"/>
    </row>
    <row r="374" spans="2:33">
      <c r="B374" s="29" t="s">
        <v>35</v>
      </c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1"/>
    </row>
    <row r="375" spans="2:33">
      <c r="B375" s="29" t="s">
        <v>36</v>
      </c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1"/>
    </row>
    <row r="376" spans="2:33">
      <c r="B376" s="29" t="s">
        <v>37</v>
      </c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1"/>
    </row>
    <row r="377" spans="2:33">
      <c r="B377" s="29" t="s">
        <v>38</v>
      </c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1"/>
    </row>
    <row r="378" spans="2:33">
      <c r="B378" s="29" t="s">
        <v>39</v>
      </c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1"/>
    </row>
    <row r="379" spans="2:33">
      <c r="B379" s="29" t="s">
        <v>40</v>
      </c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1"/>
    </row>
    <row r="380" spans="2:33">
      <c r="B380" s="29" t="s">
        <v>41</v>
      </c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1"/>
    </row>
    <row r="381" spans="2:33">
      <c r="B381" s="29" t="s">
        <v>42</v>
      </c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1"/>
    </row>
    <row r="382" spans="2:33">
      <c r="B382" s="29" t="s">
        <v>43</v>
      </c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1"/>
    </row>
    <row r="383" spans="2:33">
      <c r="B383" s="29" t="s">
        <v>44</v>
      </c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1"/>
    </row>
    <row r="384" spans="2:33">
      <c r="B384" s="32" t="s">
        <v>45</v>
      </c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4"/>
    </row>
  </sheetData>
  <phoneticPr fontId="3"/>
  <conditionalFormatting sqref="C2:AG2">
    <cfRule type="expression" dxfId="143" priority="74">
      <formula>WEEKDAY(C2)=7</formula>
    </cfRule>
    <cfRule type="expression" dxfId="142" priority="75">
      <formula>WEEKDAY(C2)=1</formula>
    </cfRule>
  </conditionalFormatting>
  <conditionalFormatting sqref="C34:AG34">
    <cfRule type="expression" dxfId="141" priority="32">
      <formula>WEEKDAY(C34)=7</formula>
    </cfRule>
    <cfRule type="expression" dxfId="140" priority="33">
      <formula>WEEKDAY(C34)=1</formula>
    </cfRule>
  </conditionalFormatting>
  <conditionalFormatting sqref="C66:AG66">
    <cfRule type="expression" dxfId="139" priority="29">
      <formula>WEEKDAY(C66)=7</formula>
    </cfRule>
    <cfRule type="expression" dxfId="138" priority="30">
      <formula>WEEKDAY(C66)=1</formula>
    </cfRule>
  </conditionalFormatting>
  <conditionalFormatting sqref="C98:AG98">
    <cfRule type="expression" dxfId="137" priority="26">
      <formula>WEEKDAY(C98)=7</formula>
    </cfRule>
    <cfRule type="expression" dxfId="136" priority="27">
      <formula>WEEKDAY(C98)=1</formula>
    </cfRule>
  </conditionalFormatting>
  <conditionalFormatting sqref="C130:AG130">
    <cfRule type="expression" dxfId="135" priority="23">
      <formula>WEEKDAY(C130)=7</formula>
    </cfRule>
    <cfRule type="expression" dxfId="134" priority="24">
      <formula>WEEKDAY(C130)=1</formula>
    </cfRule>
  </conditionalFormatting>
  <conditionalFormatting sqref="C162:AG162">
    <cfRule type="expression" dxfId="133" priority="20">
      <formula>WEEKDAY(C162)=7</formula>
    </cfRule>
    <cfRule type="expression" dxfId="132" priority="21">
      <formula>WEEKDAY(C162)=1</formula>
    </cfRule>
  </conditionalFormatting>
  <conditionalFormatting sqref="C194:AG194">
    <cfRule type="expression" dxfId="131" priority="17">
      <formula>WEEKDAY(C194)=7</formula>
    </cfRule>
    <cfRule type="expression" dxfId="130" priority="18">
      <formula>WEEKDAY(C194)=1</formula>
    </cfRule>
  </conditionalFormatting>
  <conditionalFormatting sqref="C226:AG226">
    <cfRule type="expression" dxfId="129" priority="14">
      <formula>WEEKDAY(C226)=7</formula>
    </cfRule>
    <cfRule type="expression" dxfId="128" priority="15">
      <formula>WEEKDAY(C226)=1</formula>
    </cfRule>
  </conditionalFormatting>
  <conditionalFormatting sqref="C258:AG258">
    <cfRule type="expression" dxfId="127" priority="11">
      <formula>WEEKDAY(C258)=7</formula>
    </cfRule>
    <cfRule type="expression" dxfId="126" priority="12">
      <formula>WEEKDAY(C258)=1</formula>
    </cfRule>
  </conditionalFormatting>
  <conditionalFormatting sqref="C290:AG290">
    <cfRule type="expression" dxfId="125" priority="8">
      <formula>WEEKDAY(C290)=7</formula>
    </cfRule>
    <cfRule type="expression" dxfId="124" priority="9">
      <formula>WEEKDAY(C290)=1</formula>
    </cfRule>
  </conditionalFormatting>
  <conditionalFormatting sqref="C322:AG322">
    <cfRule type="expression" dxfId="123" priority="5">
      <formula>WEEKDAY(C322)=7</formula>
    </cfRule>
    <cfRule type="expression" dxfId="122" priority="6">
      <formula>WEEKDAY(C322)=1</formula>
    </cfRule>
  </conditionalFormatting>
  <conditionalFormatting sqref="C354:AG354">
    <cfRule type="expression" dxfId="121" priority="2">
      <formula>WEEKDAY(C354)=7</formula>
    </cfRule>
    <cfRule type="expression" dxfId="120" priority="3">
      <formula>WEEKDAY(C354)=1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3" id="{CE5EBFDD-43C6-4E04-9EC7-D13EA9BBE636}">
            <xm:f>COUNTIF(設定!$F$3:$F$356,C2)</xm:f>
            <x14:dxf>
              <font>
                <color rgb="FFF44336"/>
              </font>
            </x14:dxf>
          </x14:cfRule>
          <xm:sqref>C2:AG2</xm:sqref>
        </x14:conditionalFormatting>
        <x14:conditionalFormatting xmlns:xm="http://schemas.microsoft.com/office/excel/2006/main">
          <x14:cfRule type="expression" priority="31" id="{2CAADFFF-37EC-46A7-B1DD-3CC665DCDF6A}">
            <xm:f>COUNTIF(設定!$F$3:$F$356,C34)</xm:f>
            <x14:dxf>
              <font>
                <color rgb="FFF44336"/>
              </font>
            </x14:dxf>
          </x14:cfRule>
          <xm:sqref>C34:AG34</xm:sqref>
        </x14:conditionalFormatting>
        <x14:conditionalFormatting xmlns:xm="http://schemas.microsoft.com/office/excel/2006/main">
          <x14:cfRule type="expression" priority="28" id="{6103FE55-D3A5-4C91-B5FB-099823CEAE92}">
            <xm:f>COUNTIF(設定!$F$3:$F$356,C66)</xm:f>
            <x14:dxf>
              <font>
                <color rgb="FFF44336"/>
              </font>
            </x14:dxf>
          </x14:cfRule>
          <xm:sqref>C66:AG66</xm:sqref>
        </x14:conditionalFormatting>
        <x14:conditionalFormatting xmlns:xm="http://schemas.microsoft.com/office/excel/2006/main">
          <x14:cfRule type="expression" priority="25" id="{1D9E9C11-DF6C-4E93-A7F9-C48B6AAEBD37}">
            <xm:f>COUNTIF(設定!$F$3:$F$356,C98)</xm:f>
            <x14:dxf>
              <font>
                <color rgb="FFF44336"/>
              </font>
            </x14:dxf>
          </x14:cfRule>
          <xm:sqref>C98:AG98</xm:sqref>
        </x14:conditionalFormatting>
        <x14:conditionalFormatting xmlns:xm="http://schemas.microsoft.com/office/excel/2006/main">
          <x14:cfRule type="expression" priority="22" id="{1E5F4359-EBAA-4585-A7A8-8FB7756F27B9}">
            <xm:f>COUNTIF(設定!$F$3:$F$356,C130)</xm:f>
            <x14:dxf>
              <font>
                <color rgb="FFF44336"/>
              </font>
            </x14:dxf>
          </x14:cfRule>
          <xm:sqref>C130:AG130</xm:sqref>
        </x14:conditionalFormatting>
        <x14:conditionalFormatting xmlns:xm="http://schemas.microsoft.com/office/excel/2006/main">
          <x14:cfRule type="expression" priority="19" id="{EB9DB9A2-B0DE-4C6F-AA16-D1A7AFE120DD}">
            <xm:f>COUNTIF(設定!$F$3:$F$356,C162)</xm:f>
            <x14:dxf>
              <font>
                <color rgb="FFF44336"/>
              </font>
            </x14:dxf>
          </x14:cfRule>
          <xm:sqref>C162:AG162</xm:sqref>
        </x14:conditionalFormatting>
        <x14:conditionalFormatting xmlns:xm="http://schemas.microsoft.com/office/excel/2006/main">
          <x14:cfRule type="expression" priority="16" id="{FA26F6A1-6E44-46C4-85C5-4E43F6F54AD7}">
            <xm:f>COUNTIF(設定!$F$3:$F$356,C194)</xm:f>
            <x14:dxf>
              <font>
                <color rgb="FFF44336"/>
              </font>
            </x14:dxf>
          </x14:cfRule>
          <xm:sqref>C194:AG194</xm:sqref>
        </x14:conditionalFormatting>
        <x14:conditionalFormatting xmlns:xm="http://schemas.microsoft.com/office/excel/2006/main">
          <x14:cfRule type="expression" priority="13" id="{1F117AA1-7A87-45D9-B2FD-68297B4388FF}">
            <xm:f>COUNTIF(設定!$F$3:$F$356,C226)</xm:f>
            <x14:dxf>
              <font>
                <color rgb="FFF44336"/>
              </font>
            </x14:dxf>
          </x14:cfRule>
          <xm:sqref>C226:AG226</xm:sqref>
        </x14:conditionalFormatting>
        <x14:conditionalFormatting xmlns:xm="http://schemas.microsoft.com/office/excel/2006/main">
          <x14:cfRule type="expression" priority="10" id="{F5E6F375-D1A5-4EA2-ACEF-6BAB0C087F48}">
            <xm:f>COUNTIF(設定!$F$3:$F$356,C258)</xm:f>
            <x14:dxf>
              <font>
                <color rgb="FFF44336"/>
              </font>
            </x14:dxf>
          </x14:cfRule>
          <xm:sqref>C258:AG258</xm:sqref>
        </x14:conditionalFormatting>
        <x14:conditionalFormatting xmlns:xm="http://schemas.microsoft.com/office/excel/2006/main">
          <x14:cfRule type="expression" priority="7" id="{7E062876-6D34-4124-82C9-376165B26190}">
            <xm:f>COUNTIF(設定!$F$3:$F$356,C290)</xm:f>
            <x14:dxf>
              <font>
                <color rgb="FFF44336"/>
              </font>
            </x14:dxf>
          </x14:cfRule>
          <xm:sqref>C290:AG290</xm:sqref>
        </x14:conditionalFormatting>
        <x14:conditionalFormatting xmlns:xm="http://schemas.microsoft.com/office/excel/2006/main">
          <x14:cfRule type="expression" priority="4" id="{780D6E37-EAFA-41D2-AB29-B99BD341995A}">
            <xm:f>COUNTIF(設定!$F$3:$F$356,C322)</xm:f>
            <x14:dxf>
              <font>
                <color rgb="FFF44336"/>
              </font>
            </x14:dxf>
          </x14:cfRule>
          <xm:sqref>C322:AG322</xm:sqref>
        </x14:conditionalFormatting>
        <x14:conditionalFormatting xmlns:xm="http://schemas.microsoft.com/office/excel/2006/main">
          <x14:cfRule type="expression" priority="1" id="{D8C9BE0E-BCC3-4F88-A0C2-22581D8966E1}">
            <xm:f>COUNTIF(設定!$F$3:$F$356,C354)</xm:f>
            <x14:dxf>
              <font>
                <color rgb="FFF44336"/>
              </font>
            </x14:dxf>
          </x14:cfRule>
          <xm:sqref>C354:AG354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AG384"/>
  <sheetViews>
    <sheetView showGridLines="0" workbookViewId="0"/>
  </sheetViews>
  <sheetFormatPr defaultRowHeight="13.5"/>
  <cols>
    <col min="1" max="1" width="2.625" customWidth="1"/>
    <col min="3" max="33" width="5.875" customWidth="1"/>
  </cols>
  <sheetData>
    <row r="2" spans="2:33">
      <c r="B2" s="22">
        <v>1</v>
      </c>
      <c r="C2" s="23">
        <f>DATE(月別!$B$5,B2,1)</f>
        <v>42005</v>
      </c>
      <c r="D2" s="23">
        <f>IF(ISERROR(IF(MONTH(C2+1)=MONTH(C2), C2+1,"")),"",IF(MONTH(C2+1)=MONTH(C2), C2+1,""))</f>
        <v>42006</v>
      </c>
      <c r="E2" s="23">
        <f t="shared" ref="E2:AG2" si="0">IF(ISERROR(IF(MONTH(D2+1)=MONTH(D2), D2+1,"")),"",IF(MONTH(D2+1)=MONTH(D2), D2+1,""))</f>
        <v>42007</v>
      </c>
      <c r="F2" s="23">
        <f t="shared" si="0"/>
        <v>42008</v>
      </c>
      <c r="G2" s="23">
        <f t="shared" si="0"/>
        <v>42009</v>
      </c>
      <c r="H2" s="23">
        <f t="shared" si="0"/>
        <v>42010</v>
      </c>
      <c r="I2" s="23">
        <f t="shared" si="0"/>
        <v>42011</v>
      </c>
      <c r="J2" s="23">
        <f t="shared" si="0"/>
        <v>42012</v>
      </c>
      <c r="K2" s="23">
        <f t="shared" si="0"/>
        <v>42013</v>
      </c>
      <c r="L2" s="23">
        <f t="shared" si="0"/>
        <v>42014</v>
      </c>
      <c r="M2" s="23">
        <f t="shared" si="0"/>
        <v>42015</v>
      </c>
      <c r="N2" s="23">
        <f t="shared" si="0"/>
        <v>42016</v>
      </c>
      <c r="O2" s="23">
        <f t="shared" si="0"/>
        <v>42017</v>
      </c>
      <c r="P2" s="23">
        <f t="shared" si="0"/>
        <v>42018</v>
      </c>
      <c r="Q2" s="23">
        <f t="shared" si="0"/>
        <v>42019</v>
      </c>
      <c r="R2" s="23">
        <f t="shared" si="0"/>
        <v>42020</v>
      </c>
      <c r="S2" s="23">
        <f t="shared" si="0"/>
        <v>42021</v>
      </c>
      <c r="T2" s="23">
        <f t="shared" si="0"/>
        <v>42022</v>
      </c>
      <c r="U2" s="23">
        <f t="shared" si="0"/>
        <v>42023</v>
      </c>
      <c r="V2" s="23">
        <f t="shared" si="0"/>
        <v>42024</v>
      </c>
      <c r="W2" s="23">
        <f t="shared" si="0"/>
        <v>42025</v>
      </c>
      <c r="X2" s="23">
        <f t="shared" si="0"/>
        <v>42026</v>
      </c>
      <c r="Y2" s="23">
        <f t="shared" si="0"/>
        <v>42027</v>
      </c>
      <c r="Z2" s="23">
        <f t="shared" si="0"/>
        <v>42028</v>
      </c>
      <c r="AA2" s="23">
        <f t="shared" si="0"/>
        <v>42029</v>
      </c>
      <c r="AB2" s="23">
        <f t="shared" si="0"/>
        <v>42030</v>
      </c>
      <c r="AC2" s="23">
        <f t="shared" si="0"/>
        <v>42031</v>
      </c>
      <c r="AD2" s="23">
        <f t="shared" si="0"/>
        <v>42032</v>
      </c>
      <c r="AE2" s="23">
        <f t="shared" si="0"/>
        <v>42033</v>
      </c>
      <c r="AF2" s="23">
        <f t="shared" si="0"/>
        <v>42034</v>
      </c>
      <c r="AG2" s="24">
        <f t="shared" si="0"/>
        <v>42035</v>
      </c>
    </row>
    <row r="3" spans="2:33">
      <c r="B3" s="26" t="s">
        <v>16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8"/>
    </row>
    <row r="4" spans="2:33">
      <c r="B4" s="29" t="s">
        <v>17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1"/>
    </row>
    <row r="5" spans="2:33">
      <c r="B5" s="29" t="s">
        <v>18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1"/>
    </row>
    <row r="6" spans="2:33">
      <c r="B6" s="29" t="s">
        <v>19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1"/>
    </row>
    <row r="7" spans="2:33">
      <c r="B7" s="29" t="s">
        <v>20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1"/>
    </row>
    <row r="8" spans="2:33">
      <c r="B8" s="29" t="s">
        <v>21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1"/>
    </row>
    <row r="9" spans="2:33">
      <c r="B9" s="29" t="s">
        <v>22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1"/>
    </row>
    <row r="10" spans="2:33">
      <c r="B10" s="29" t="s">
        <v>23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1"/>
    </row>
    <row r="11" spans="2:33">
      <c r="B11" s="29" t="s">
        <v>24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1"/>
    </row>
    <row r="12" spans="2:33">
      <c r="B12" s="29" t="s">
        <v>25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1"/>
    </row>
    <row r="13" spans="2:33">
      <c r="B13" s="29" t="s">
        <v>26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1"/>
    </row>
    <row r="14" spans="2:33">
      <c r="B14" s="29" t="s">
        <v>27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1"/>
    </row>
    <row r="15" spans="2:33">
      <c r="B15" s="29" t="s">
        <v>28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1"/>
    </row>
    <row r="16" spans="2:33">
      <c r="B16" s="29" t="s">
        <v>29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1"/>
    </row>
    <row r="17" spans="2:33">
      <c r="B17" s="29" t="s">
        <v>30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1"/>
    </row>
    <row r="18" spans="2:33">
      <c r="B18" s="29" t="s">
        <v>31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1"/>
    </row>
    <row r="19" spans="2:33">
      <c r="B19" s="29" t="s">
        <v>32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1"/>
    </row>
    <row r="20" spans="2:33">
      <c r="B20" s="29" t="s">
        <v>33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1"/>
    </row>
    <row r="21" spans="2:33">
      <c r="B21" s="29" t="s">
        <v>34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1"/>
    </row>
    <row r="22" spans="2:33">
      <c r="B22" s="29" t="s">
        <v>35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1"/>
    </row>
    <row r="23" spans="2:33">
      <c r="B23" s="29" t="s">
        <v>36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1"/>
    </row>
    <row r="24" spans="2:33">
      <c r="B24" s="29" t="s">
        <v>37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1"/>
    </row>
    <row r="25" spans="2:33">
      <c r="B25" s="29" t="s">
        <v>38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1"/>
    </row>
    <row r="26" spans="2:33">
      <c r="B26" s="29" t="s">
        <v>39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1"/>
    </row>
    <row r="27" spans="2:33">
      <c r="B27" s="29" t="s">
        <v>40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1"/>
    </row>
    <row r="28" spans="2:33">
      <c r="B28" s="29" t="s">
        <v>41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1"/>
    </row>
    <row r="29" spans="2:33">
      <c r="B29" s="29" t="s">
        <v>42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1"/>
    </row>
    <row r="30" spans="2:33">
      <c r="B30" s="29" t="s">
        <v>43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1"/>
    </row>
    <row r="31" spans="2:33">
      <c r="B31" s="29" t="s">
        <v>44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1"/>
    </row>
    <row r="32" spans="2:33">
      <c r="B32" s="32" t="s">
        <v>45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4"/>
    </row>
    <row r="34" spans="2:33">
      <c r="B34" s="22">
        <v>2</v>
      </c>
      <c r="C34" s="23">
        <f>DATE(月別!$B$5,B34,1)</f>
        <v>42036</v>
      </c>
      <c r="D34" s="23">
        <f>IF(ISERROR(IF(MONTH(C34+1)=MONTH(C34), C34+1,"")),"",IF(MONTH(C34+1)=MONTH(C34), C34+1,""))</f>
        <v>42037</v>
      </c>
      <c r="E34" s="23">
        <f t="shared" ref="E34:AG34" si="1">IF(ISERROR(IF(MONTH(D34+1)=MONTH(D34), D34+1,"")),"",IF(MONTH(D34+1)=MONTH(D34), D34+1,""))</f>
        <v>42038</v>
      </c>
      <c r="F34" s="23">
        <f t="shared" si="1"/>
        <v>42039</v>
      </c>
      <c r="G34" s="23">
        <f t="shared" si="1"/>
        <v>42040</v>
      </c>
      <c r="H34" s="23">
        <f t="shared" si="1"/>
        <v>42041</v>
      </c>
      <c r="I34" s="23">
        <f t="shared" si="1"/>
        <v>42042</v>
      </c>
      <c r="J34" s="23">
        <f t="shared" si="1"/>
        <v>42043</v>
      </c>
      <c r="K34" s="23">
        <f t="shared" si="1"/>
        <v>42044</v>
      </c>
      <c r="L34" s="23">
        <f t="shared" si="1"/>
        <v>42045</v>
      </c>
      <c r="M34" s="23">
        <f t="shared" si="1"/>
        <v>42046</v>
      </c>
      <c r="N34" s="23">
        <f t="shared" si="1"/>
        <v>42047</v>
      </c>
      <c r="O34" s="23">
        <f t="shared" si="1"/>
        <v>42048</v>
      </c>
      <c r="P34" s="23">
        <f t="shared" si="1"/>
        <v>42049</v>
      </c>
      <c r="Q34" s="23">
        <f t="shared" si="1"/>
        <v>42050</v>
      </c>
      <c r="R34" s="23">
        <f t="shared" si="1"/>
        <v>42051</v>
      </c>
      <c r="S34" s="23">
        <f t="shared" si="1"/>
        <v>42052</v>
      </c>
      <c r="T34" s="23">
        <f t="shared" si="1"/>
        <v>42053</v>
      </c>
      <c r="U34" s="23">
        <f t="shared" si="1"/>
        <v>42054</v>
      </c>
      <c r="V34" s="23">
        <f t="shared" si="1"/>
        <v>42055</v>
      </c>
      <c r="W34" s="23">
        <f t="shared" si="1"/>
        <v>42056</v>
      </c>
      <c r="X34" s="23">
        <f t="shared" si="1"/>
        <v>42057</v>
      </c>
      <c r="Y34" s="23">
        <f t="shared" si="1"/>
        <v>42058</v>
      </c>
      <c r="Z34" s="23">
        <f t="shared" si="1"/>
        <v>42059</v>
      </c>
      <c r="AA34" s="23">
        <f t="shared" si="1"/>
        <v>42060</v>
      </c>
      <c r="AB34" s="23">
        <f t="shared" si="1"/>
        <v>42061</v>
      </c>
      <c r="AC34" s="23">
        <f t="shared" si="1"/>
        <v>42062</v>
      </c>
      <c r="AD34" s="23">
        <f t="shared" si="1"/>
        <v>42063</v>
      </c>
      <c r="AE34" s="23" t="str">
        <f t="shared" si="1"/>
        <v/>
      </c>
      <c r="AF34" s="23" t="str">
        <f t="shared" si="1"/>
        <v/>
      </c>
      <c r="AG34" s="24" t="str">
        <f t="shared" si="1"/>
        <v/>
      </c>
    </row>
    <row r="35" spans="2:33">
      <c r="B35" s="26" t="s">
        <v>16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8"/>
    </row>
    <row r="36" spans="2:33">
      <c r="B36" s="29" t="s">
        <v>17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1"/>
    </row>
    <row r="37" spans="2:33">
      <c r="B37" s="29" t="s">
        <v>18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1"/>
    </row>
    <row r="38" spans="2:33">
      <c r="B38" s="29" t="s">
        <v>19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1"/>
    </row>
    <row r="39" spans="2:33">
      <c r="B39" s="29" t="s">
        <v>20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1"/>
    </row>
    <row r="40" spans="2:33">
      <c r="B40" s="29" t="s">
        <v>21</v>
      </c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1"/>
    </row>
    <row r="41" spans="2:33">
      <c r="B41" s="29" t="s">
        <v>22</v>
      </c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1"/>
    </row>
    <row r="42" spans="2:33">
      <c r="B42" s="29" t="s">
        <v>23</v>
      </c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1"/>
    </row>
    <row r="43" spans="2:33">
      <c r="B43" s="29" t="s">
        <v>24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1"/>
    </row>
    <row r="44" spans="2:33">
      <c r="B44" s="29" t="s">
        <v>25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1"/>
    </row>
    <row r="45" spans="2:33">
      <c r="B45" s="29" t="s">
        <v>26</v>
      </c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1"/>
    </row>
    <row r="46" spans="2:33">
      <c r="B46" s="29" t="s">
        <v>27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1"/>
    </row>
    <row r="47" spans="2:33">
      <c r="B47" s="29" t="s">
        <v>28</v>
      </c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1"/>
    </row>
    <row r="48" spans="2:33">
      <c r="B48" s="29" t="s">
        <v>29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1"/>
    </row>
    <row r="49" spans="2:33">
      <c r="B49" s="29" t="s">
        <v>30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1"/>
    </row>
    <row r="50" spans="2:33">
      <c r="B50" s="29" t="s">
        <v>31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1"/>
    </row>
    <row r="51" spans="2:33">
      <c r="B51" s="29" t="s">
        <v>32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1"/>
    </row>
    <row r="52" spans="2:33">
      <c r="B52" s="29" t="s">
        <v>33</v>
      </c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1"/>
    </row>
    <row r="53" spans="2:33">
      <c r="B53" s="29" t="s">
        <v>34</v>
      </c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1"/>
    </row>
    <row r="54" spans="2:33">
      <c r="B54" s="29" t="s">
        <v>35</v>
      </c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1"/>
    </row>
    <row r="55" spans="2:33">
      <c r="B55" s="29" t="s">
        <v>36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1"/>
    </row>
    <row r="56" spans="2:33">
      <c r="B56" s="29" t="s">
        <v>37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1"/>
    </row>
    <row r="57" spans="2:33">
      <c r="B57" s="29" t="s">
        <v>38</v>
      </c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1"/>
    </row>
    <row r="58" spans="2:33">
      <c r="B58" s="29" t="s">
        <v>39</v>
      </c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1"/>
    </row>
    <row r="59" spans="2:33">
      <c r="B59" s="29" t="s">
        <v>40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1"/>
    </row>
    <row r="60" spans="2:33">
      <c r="B60" s="29" t="s">
        <v>41</v>
      </c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1"/>
    </row>
    <row r="61" spans="2:33">
      <c r="B61" s="29" t="s">
        <v>42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1"/>
    </row>
    <row r="62" spans="2:33">
      <c r="B62" s="29" t="s">
        <v>43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1"/>
    </row>
    <row r="63" spans="2:33">
      <c r="B63" s="29" t="s">
        <v>44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1"/>
    </row>
    <row r="64" spans="2:33">
      <c r="B64" s="32" t="s">
        <v>45</v>
      </c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4"/>
    </row>
    <row r="66" spans="2:33">
      <c r="B66" s="22">
        <v>3</v>
      </c>
      <c r="C66" s="23">
        <f>DATE(月別!$B$5,B66,1)</f>
        <v>42064</v>
      </c>
      <c r="D66" s="23">
        <f>IF(ISERROR(IF(MONTH(C66+1)=MONTH(C66), C66+1,"")),"",IF(MONTH(C66+1)=MONTH(C66), C66+1,""))</f>
        <v>42065</v>
      </c>
      <c r="E66" s="23">
        <f t="shared" ref="E66:AG66" si="2">IF(ISERROR(IF(MONTH(D66+1)=MONTH(D66), D66+1,"")),"",IF(MONTH(D66+1)=MONTH(D66), D66+1,""))</f>
        <v>42066</v>
      </c>
      <c r="F66" s="23">
        <f t="shared" si="2"/>
        <v>42067</v>
      </c>
      <c r="G66" s="23">
        <f t="shared" si="2"/>
        <v>42068</v>
      </c>
      <c r="H66" s="23">
        <f t="shared" si="2"/>
        <v>42069</v>
      </c>
      <c r="I66" s="23">
        <f t="shared" si="2"/>
        <v>42070</v>
      </c>
      <c r="J66" s="23">
        <f t="shared" si="2"/>
        <v>42071</v>
      </c>
      <c r="K66" s="23">
        <f t="shared" si="2"/>
        <v>42072</v>
      </c>
      <c r="L66" s="23">
        <f t="shared" si="2"/>
        <v>42073</v>
      </c>
      <c r="M66" s="23">
        <f t="shared" si="2"/>
        <v>42074</v>
      </c>
      <c r="N66" s="23">
        <f t="shared" si="2"/>
        <v>42075</v>
      </c>
      <c r="O66" s="23">
        <f t="shared" si="2"/>
        <v>42076</v>
      </c>
      <c r="P66" s="23">
        <f t="shared" si="2"/>
        <v>42077</v>
      </c>
      <c r="Q66" s="23">
        <f t="shared" si="2"/>
        <v>42078</v>
      </c>
      <c r="R66" s="23">
        <f t="shared" si="2"/>
        <v>42079</v>
      </c>
      <c r="S66" s="23">
        <f t="shared" si="2"/>
        <v>42080</v>
      </c>
      <c r="T66" s="23">
        <f t="shared" si="2"/>
        <v>42081</v>
      </c>
      <c r="U66" s="23">
        <f t="shared" si="2"/>
        <v>42082</v>
      </c>
      <c r="V66" s="23">
        <f t="shared" si="2"/>
        <v>42083</v>
      </c>
      <c r="W66" s="23">
        <f t="shared" si="2"/>
        <v>42084</v>
      </c>
      <c r="X66" s="23">
        <f t="shared" si="2"/>
        <v>42085</v>
      </c>
      <c r="Y66" s="23">
        <f t="shared" si="2"/>
        <v>42086</v>
      </c>
      <c r="Z66" s="23">
        <f t="shared" si="2"/>
        <v>42087</v>
      </c>
      <c r="AA66" s="23">
        <f t="shared" si="2"/>
        <v>42088</v>
      </c>
      <c r="AB66" s="23">
        <f t="shared" si="2"/>
        <v>42089</v>
      </c>
      <c r="AC66" s="23">
        <f t="shared" si="2"/>
        <v>42090</v>
      </c>
      <c r="AD66" s="23">
        <f t="shared" si="2"/>
        <v>42091</v>
      </c>
      <c r="AE66" s="23">
        <f t="shared" si="2"/>
        <v>42092</v>
      </c>
      <c r="AF66" s="23">
        <f t="shared" si="2"/>
        <v>42093</v>
      </c>
      <c r="AG66" s="24">
        <f t="shared" si="2"/>
        <v>42094</v>
      </c>
    </row>
    <row r="67" spans="2:33">
      <c r="B67" s="26" t="s">
        <v>16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8"/>
    </row>
    <row r="68" spans="2:33">
      <c r="B68" s="29" t="s">
        <v>17</v>
      </c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1"/>
    </row>
    <row r="69" spans="2:33">
      <c r="B69" s="29" t="s">
        <v>18</v>
      </c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1"/>
    </row>
    <row r="70" spans="2:33">
      <c r="B70" s="29" t="s">
        <v>19</v>
      </c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1"/>
    </row>
    <row r="71" spans="2:33">
      <c r="B71" s="29" t="s">
        <v>20</v>
      </c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1"/>
    </row>
    <row r="72" spans="2:33">
      <c r="B72" s="29" t="s">
        <v>21</v>
      </c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1"/>
    </row>
    <row r="73" spans="2:33">
      <c r="B73" s="29" t="s">
        <v>22</v>
      </c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1"/>
    </row>
    <row r="74" spans="2:33">
      <c r="B74" s="29" t="s">
        <v>23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1"/>
    </row>
    <row r="75" spans="2:33">
      <c r="B75" s="29" t="s">
        <v>24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1"/>
    </row>
    <row r="76" spans="2:33">
      <c r="B76" s="29" t="s">
        <v>25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1"/>
    </row>
    <row r="77" spans="2:33">
      <c r="B77" s="29" t="s">
        <v>26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1"/>
    </row>
    <row r="78" spans="2:33">
      <c r="B78" s="29" t="s">
        <v>27</v>
      </c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1"/>
    </row>
    <row r="79" spans="2:33">
      <c r="B79" s="29" t="s">
        <v>28</v>
      </c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1"/>
    </row>
    <row r="80" spans="2:33">
      <c r="B80" s="29" t="s">
        <v>29</v>
      </c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1"/>
    </row>
    <row r="81" spans="2:33">
      <c r="B81" s="29" t="s">
        <v>30</v>
      </c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1"/>
    </row>
    <row r="82" spans="2:33">
      <c r="B82" s="29" t="s">
        <v>31</v>
      </c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1"/>
    </row>
    <row r="83" spans="2:33">
      <c r="B83" s="29" t="s">
        <v>32</v>
      </c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1"/>
    </row>
    <row r="84" spans="2:33">
      <c r="B84" s="29" t="s">
        <v>33</v>
      </c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1"/>
    </row>
    <row r="85" spans="2:33">
      <c r="B85" s="29" t="s">
        <v>34</v>
      </c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1"/>
    </row>
    <row r="86" spans="2:33">
      <c r="B86" s="29" t="s">
        <v>35</v>
      </c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1"/>
    </row>
    <row r="87" spans="2:33">
      <c r="B87" s="29" t="s">
        <v>36</v>
      </c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1"/>
    </row>
    <row r="88" spans="2:33">
      <c r="B88" s="29" t="s">
        <v>37</v>
      </c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1"/>
    </row>
    <row r="89" spans="2:33">
      <c r="B89" s="29" t="s">
        <v>38</v>
      </c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1"/>
    </row>
    <row r="90" spans="2:33">
      <c r="B90" s="29" t="s">
        <v>39</v>
      </c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1"/>
    </row>
    <row r="91" spans="2:33">
      <c r="B91" s="29" t="s">
        <v>40</v>
      </c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1"/>
    </row>
    <row r="92" spans="2:33">
      <c r="B92" s="29" t="s">
        <v>41</v>
      </c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1"/>
    </row>
    <row r="93" spans="2:33">
      <c r="B93" s="29" t="s">
        <v>42</v>
      </c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1"/>
    </row>
    <row r="94" spans="2:33">
      <c r="B94" s="29" t="s">
        <v>43</v>
      </c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1"/>
    </row>
    <row r="95" spans="2:33">
      <c r="B95" s="29" t="s">
        <v>44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1"/>
    </row>
    <row r="96" spans="2:33">
      <c r="B96" s="32" t="s">
        <v>45</v>
      </c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4"/>
    </row>
    <row r="98" spans="2:33">
      <c r="B98" s="22">
        <v>4</v>
      </c>
      <c r="C98" s="23">
        <f>DATE(月別!$B$5,B98,1)</f>
        <v>42095</v>
      </c>
      <c r="D98" s="23">
        <f>IF(ISERROR(IF(MONTH(C98+1)=MONTH(C98), C98+1,"")),"",IF(MONTH(C98+1)=MONTH(C98), C98+1,""))</f>
        <v>42096</v>
      </c>
      <c r="E98" s="23">
        <f t="shared" ref="E98:AG98" si="3">IF(ISERROR(IF(MONTH(D98+1)=MONTH(D98), D98+1,"")),"",IF(MONTH(D98+1)=MONTH(D98), D98+1,""))</f>
        <v>42097</v>
      </c>
      <c r="F98" s="23">
        <f t="shared" si="3"/>
        <v>42098</v>
      </c>
      <c r="G98" s="23">
        <f t="shared" si="3"/>
        <v>42099</v>
      </c>
      <c r="H98" s="23">
        <f t="shared" si="3"/>
        <v>42100</v>
      </c>
      <c r="I98" s="23">
        <f t="shared" si="3"/>
        <v>42101</v>
      </c>
      <c r="J98" s="23">
        <f t="shared" si="3"/>
        <v>42102</v>
      </c>
      <c r="K98" s="23">
        <f t="shared" si="3"/>
        <v>42103</v>
      </c>
      <c r="L98" s="23">
        <f t="shared" si="3"/>
        <v>42104</v>
      </c>
      <c r="M98" s="23">
        <f t="shared" si="3"/>
        <v>42105</v>
      </c>
      <c r="N98" s="23">
        <f t="shared" si="3"/>
        <v>42106</v>
      </c>
      <c r="O98" s="23">
        <f t="shared" si="3"/>
        <v>42107</v>
      </c>
      <c r="P98" s="23">
        <f t="shared" si="3"/>
        <v>42108</v>
      </c>
      <c r="Q98" s="23">
        <f t="shared" si="3"/>
        <v>42109</v>
      </c>
      <c r="R98" s="23">
        <f t="shared" si="3"/>
        <v>42110</v>
      </c>
      <c r="S98" s="23">
        <f t="shared" si="3"/>
        <v>42111</v>
      </c>
      <c r="T98" s="23">
        <f t="shared" si="3"/>
        <v>42112</v>
      </c>
      <c r="U98" s="23">
        <f t="shared" si="3"/>
        <v>42113</v>
      </c>
      <c r="V98" s="23">
        <f t="shared" si="3"/>
        <v>42114</v>
      </c>
      <c r="W98" s="23">
        <f t="shared" si="3"/>
        <v>42115</v>
      </c>
      <c r="X98" s="23">
        <f t="shared" si="3"/>
        <v>42116</v>
      </c>
      <c r="Y98" s="23">
        <f t="shared" si="3"/>
        <v>42117</v>
      </c>
      <c r="Z98" s="23">
        <f t="shared" si="3"/>
        <v>42118</v>
      </c>
      <c r="AA98" s="23">
        <f t="shared" si="3"/>
        <v>42119</v>
      </c>
      <c r="AB98" s="23">
        <f t="shared" si="3"/>
        <v>42120</v>
      </c>
      <c r="AC98" s="23">
        <f t="shared" si="3"/>
        <v>42121</v>
      </c>
      <c r="AD98" s="23">
        <f t="shared" si="3"/>
        <v>42122</v>
      </c>
      <c r="AE98" s="23">
        <f t="shared" si="3"/>
        <v>42123</v>
      </c>
      <c r="AF98" s="23">
        <f t="shared" si="3"/>
        <v>42124</v>
      </c>
      <c r="AG98" s="24" t="str">
        <f t="shared" si="3"/>
        <v/>
      </c>
    </row>
    <row r="99" spans="2:33">
      <c r="B99" s="26" t="s">
        <v>16</v>
      </c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8"/>
    </row>
    <row r="100" spans="2:33">
      <c r="B100" s="29" t="s">
        <v>17</v>
      </c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1"/>
    </row>
    <row r="101" spans="2:33">
      <c r="B101" s="29" t="s">
        <v>18</v>
      </c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1"/>
    </row>
    <row r="102" spans="2:33">
      <c r="B102" s="29" t="s">
        <v>19</v>
      </c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1"/>
    </row>
    <row r="103" spans="2:33">
      <c r="B103" s="29" t="s">
        <v>20</v>
      </c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1"/>
    </row>
    <row r="104" spans="2:33">
      <c r="B104" s="29" t="s">
        <v>21</v>
      </c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1"/>
    </row>
    <row r="105" spans="2:33">
      <c r="B105" s="29" t="s">
        <v>22</v>
      </c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1"/>
    </row>
    <row r="106" spans="2:33">
      <c r="B106" s="29" t="s">
        <v>23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1"/>
    </row>
    <row r="107" spans="2:33">
      <c r="B107" s="29" t="s">
        <v>24</v>
      </c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1"/>
    </row>
    <row r="108" spans="2:33">
      <c r="B108" s="29" t="s">
        <v>25</v>
      </c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1"/>
    </row>
    <row r="109" spans="2:33">
      <c r="B109" s="29" t="s">
        <v>26</v>
      </c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1"/>
    </row>
    <row r="110" spans="2:33">
      <c r="B110" s="29" t="s">
        <v>27</v>
      </c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1"/>
    </row>
    <row r="111" spans="2:33">
      <c r="B111" s="29" t="s">
        <v>28</v>
      </c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1"/>
    </row>
    <row r="112" spans="2:33">
      <c r="B112" s="29" t="s">
        <v>29</v>
      </c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1"/>
    </row>
    <row r="113" spans="2:33">
      <c r="B113" s="29" t="s">
        <v>30</v>
      </c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1"/>
    </row>
    <row r="114" spans="2:33">
      <c r="B114" s="29" t="s">
        <v>31</v>
      </c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1"/>
    </row>
    <row r="115" spans="2:33">
      <c r="B115" s="29" t="s">
        <v>32</v>
      </c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1"/>
    </row>
    <row r="116" spans="2:33">
      <c r="B116" s="29" t="s">
        <v>33</v>
      </c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1"/>
    </row>
    <row r="117" spans="2:33">
      <c r="B117" s="29" t="s">
        <v>34</v>
      </c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1"/>
    </row>
    <row r="118" spans="2:33">
      <c r="B118" s="29" t="s">
        <v>35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1"/>
    </row>
    <row r="119" spans="2:33">
      <c r="B119" s="29" t="s">
        <v>36</v>
      </c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1"/>
    </row>
    <row r="120" spans="2:33">
      <c r="B120" s="29" t="s">
        <v>37</v>
      </c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1"/>
    </row>
    <row r="121" spans="2:33">
      <c r="B121" s="29" t="s">
        <v>38</v>
      </c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1"/>
    </row>
    <row r="122" spans="2:33">
      <c r="B122" s="29" t="s">
        <v>39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1"/>
    </row>
    <row r="123" spans="2:33">
      <c r="B123" s="29" t="s">
        <v>40</v>
      </c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1"/>
    </row>
    <row r="124" spans="2:33">
      <c r="B124" s="29" t="s">
        <v>41</v>
      </c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1"/>
    </row>
    <row r="125" spans="2:33">
      <c r="B125" s="29" t="s">
        <v>42</v>
      </c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1"/>
    </row>
    <row r="126" spans="2:33">
      <c r="B126" s="29" t="s">
        <v>43</v>
      </c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1"/>
    </row>
    <row r="127" spans="2:33">
      <c r="B127" s="29" t="s">
        <v>44</v>
      </c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1"/>
    </row>
    <row r="128" spans="2:33">
      <c r="B128" s="32" t="s">
        <v>45</v>
      </c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4"/>
    </row>
    <row r="130" spans="2:33">
      <c r="B130" s="22">
        <v>5</v>
      </c>
      <c r="C130" s="23">
        <f>DATE(月別!$B$5,B130,1)</f>
        <v>42125</v>
      </c>
      <c r="D130" s="23">
        <f>IF(ISERROR(IF(MONTH(C130+1)=MONTH(C130), C130+1,"")),"",IF(MONTH(C130+1)=MONTH(C130), C130+1,""))</f>
        <v>42126</v>
      </c>
      <c r="E130" s="23">
        <f t="shared" ref="E130:AG130" si="4">IF(ISERROR(IF(MONTH(D130+1)=MONTH(D130), D130+1,"")),"",IF(MONTH(D130+1)=MONTH(D130), D130+1,""))</f>
        <v>42127</v>
      </c>
      <c r="F130" s="23">
        <f t="shared" si="4"/>
        <v>42128</v>
      </c>
      <c r="G130" s="23">
        <f t="shared" si="4"/>
        <v>42129</v>
      </c>
      <c r="H130" s="23">
        <f t="shared" si="4"/>
        <v>42130</v>
      </c>
      <c r="I130" s="23">
        <f t="shared" si="4"/>
        <v>42131</v>
      </c>
      <c r="J130" s="23">
        <f t="shared" si="4"/>
        <v>42132</v>
      </c>
      <c r="K130" s="23">
        <f t="shared" si="4"/>
        <v>42133</v>
      </c>
      <c r="L130" s="23">
        <f t="shared" si="4"/>
        <v>42134</v>
      </c>
      <c r="M130" s="23">
        <f t="shared" si="4"/>
        <v>42135</v>
      </c>
      <c r="N130" s="23">
        <f t="shared" si="4"/>
        <v>42136</v>
      </c>
      <c r="O130" s="23">
        <f t="shared" si="4"/>
        <v>42137</v>
      </c>
      <c r="P130" s="23">
        <f t="shared" si="4"/>
        <v>42138</v>
      </c>
      <c r="Q130" s="23">
        <f t="shared" si="4"/>
        <v>42139</v>
      </c>
      <c r="R130" s="23">
        <f t="shared" si="4"/>
        <v>42140</v>
      </c>
      <c r="S130" s="23">
        <f t="shared" si="4"/>
        <v>42141</v>
      </c>
      <c r="T130" s="23">
        <f t="shared" si="4"/>
        <v>42142</v>
      </c>
      <c r="U130" s="23">
        <f t="shared" si="4"/>
        <v>42143</v>
      </c>
      <c r="V130" s="23">
        <f t="shared" si="4"/>
        <v>42144</v>
      </c>
      <c r="W130" s="23">
        <f t="shared" si="4"/>
        <v>42145</v>
      </c>
      <c r="X130" s="23">
        <f t="shared" si="4"/>
        <v>42146</v>
      </c>
      <c r="Y130" s="23">
        <f t="shared" si="4"/>
        <v>42147</v>
      </c>
      <c r="Z130" s="23">
        <f t="shared" si="4"/>
        <v>42148</v>
      </c>
      <c r="AA130" s="23">
        <f t="shared" si="4"/>
        <v>42149</v>
      </c>
      <c r="AB130" s="23">
        <f t="shared" si="4"/>
        <v>42150</v>
      </c>
      <c r="AC130" s="23">
        <f t="shared" si="4"/>
        <v>42151</v>
      </c>
      <c r="AD130" s="23">
        <f t="shared" si="4"/>
        <v>42152</v>
      </c>
      <c r="AE130" s="23">
        <f t="shared" si="4"/>
        <v>42153</v>
      </c>
      <c r="AF130" s="23">
        <f t="shared" si="4"/>
        <v>42154</v>
      </c>
      <c r="AG130" s="24">
        <f t="shared" si="4"/>
        <v>42155</v>
      </c>
    </row>
    <row r="131" spans="2:33">
      <c r="B131" s="26" t="s">
        <v>16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8"/>
    </row>
    <row r="132" spans="2:33">
      <c r="B132" s="29" t="s">
        <v>17</v>
      </c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1"/>
    </row>
    <row r="133" spans="2:33">
      <c r="B133" s="29" t="s">
        <v>18</v>
      </c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1"/>
    </row>
    <row r="134" spans="2:33">
      <c r="B134" s="29" t="s">
        <v>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1"/>
    </row>
    <row r="135" spans="2:33">
      <c r="B135" s="29" t="s">
        <v>20</v>
      </c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1"/>
    </row>
    <row r="136" spans="2:33">
      <c r="B136" s="29" t="s">
        <v>21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1"/>
    </row>
    <row r="137" spans="2:33">
      <c r="B137" s="29" t="s">
        <v>22</v>
      </c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1"/>
    </row>
    <row r="138" spans="2:33">
      <c r="B138" s="29" t="s">
        <v>23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1"/>
    </row>
    <row r="139" spans="2:33">
      <c r="B139" s="29" t="s">
        <v>24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1"/>
    </row>
    <row r="140" spans="2:33">
      <c r="B140" s="29" t="s">
        <v>25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1"/>
    </row>
    <row r="141" spans="2:33">
      <c r="B141" s="29" t="s">
        <v>26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1"/>
    </row>
    <row r="142" spans="2:33">
      <c r="B142" s="29" t="s">
        <v>27</v>
      </c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1"/>
    </row>
    <row r="143" spans="2:33">
      <c r="B143" s="29" t="s">
        <v>28</v>
      </c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1"/>
    </row>
    <row r="144" spans="2:33">
      <c r="B144" s="29" t="s">
        <v>29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1"/>
    </row>
    <row r="145" spans="2:33">
      <c r="B145" s="29" t="s">
        <v>30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1"/>
    </row>
    <row r="146" spans="2:33">
      <c r="B146" s="29" t="s">
        <v>31</v>
      </c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1"/>
    </row>
    <row r="147" spans="2:33">
      <c r="B147" s="29" t="s">
        <v>32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1"/>
    </row>
    <row r="148" spans="2:33">
      <c r="B148" s="29" t="s">
        <v>33</v>
      </c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1"/>
    </row>
    <row r="149" spans="2:33">
      <c r="B149" s="29" t="s">
        <v>34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1"/>
    </row>
    <row r="150" spans="2:33">
      <c r="B150" s="29" t="s">
        <v>35</v>
      </c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1"/>
    </row>
    <row r="151" spans="2:33">
      <c r="B151" s="29" t="s">
        <v>36</v>
      </c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1"/>
    </row>
    <row r="152" spans="2:33">
      <c r="B152" s="29" t="s">
        <v>37</v>
      </c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1"/>
    </row>
    <row r="153" spans="2:33">
      <c r="B153" s="29" t="s">
        <v>38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1"/>
    </row>
    <row r="154" spans="2:33">
      <c r="B154" s="29" t="s">
        <v>39</v>
      </c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1"/>
    </row>
    <row r="155" spans="2:33">
      <c r="B155" s="29" t="s">
        <v>40</v>
      </c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1"/>
    </row>
    <row r="156" spans="2:33">
      <c r="B156" s="29" t="s">
        <v>41</v>
      </c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1"/>
    </row>
    <row r="157" spans="2:33">
      <c r="B157" s="29" t="s">
        <v>42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1"/>
    </row>
    <row r="158" spans="2:33">
      <c r="B158" s="29" t="s">
        <v>43</v>
      </c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1"/>
    </row>
    <row r="159" spans="2:33">
      <c r="B159" s="29" t="s">
        <v>44</v>
      </c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1"/>
    </row>
    <row r="160" spans="2:33">
      <c r="B160" s="32" t="s">
        <v>45</v>
      </c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4"/>
    </row>
    <row r="162" spans="2:33">
      <c r="B162" s="22">
        <v>6</v>
      </c>
      <c r="C162" s="23">
        <f>DATE(月別!$B$5,B162,1)</f>
        <v>42156</v>
      </c>
      <c r="D162" s="23">
        <f>IF(ISERROR(IF(MONTH(C162+1)=MONTH(C162), C162+1,"")),"",IF(MONTH(C162+1)=MONTH(C162), C162+1,""))</f>
        <v>42157</v>
      </c>
      <c r="E162" s="23">
        <f t="shared" ref="E162:AG162" si="5">IF(ISERROR(IF(MONTH(D162+1)=MONTH(D162), D162+1,"")),"",IF(MONTH(D162+1)=MONTH(D162), D162+1,""))</f>
        <v>42158</v>
      </c>
      <c r="F162" s="23">
        <f t="shared" si="5"/>
        <v>42159</v>
      </c>
      <c r="G162" s="23">
        <f t="shared" si="5"/>
        <v>42160</v>
      </c>
      <c r="H162" s="23">
        <f t="shared" si="5"/>
        <v>42161</v>
      </c>
      <c r="I162" s="23">
        <f t="shared" si="5"/>
        <v>42162</v>
      </c>
      <c r="J162" s="23">
        <f t="shared" si="5"/>
        <v>42163</v>
      </c>
      <c r="K162" s="23">
        <f t="shared" si="5"/>
        <v>42164</v>
      </c>
      <c r="L162" s="23">
        <f t="shared" si="5"/>
        <v>42165</v>
      </c>
      <c r="M162" s="23">
        <f t="shared" si="5"/>
        <v>42166</v>
      </c>
      <c r="N162" s="23">
        <f t="shared" si="5"/>
        <v>42167</v>
      </c>
      <c r="O162" s="23">
        <f t="shared" si="5"/>
        <v>42168</v>
      </c>
      <c r="P162" s="23">
        <f t="shared" si="5"/>
        <v>42169</v>
      </c>
      <c r="Q162" s="23">
        <f t="shared" si="5"/>
        <v>42170</v>
      </c>
      <c r="R162" s="23">
        <f t="shared" si="5"/>
        <v>42171</v>
      </c>
      <c r="S162" s="23">
        <f t="shared" si="5"/>
        <v>42172</v>
      </c>
      <c r="T162" s="23">
        <f t="shared" si="5"/>
        <v>42173</v>
      </c>
      <c r="U162" s="23">
        <f t="shared" si="5"/>
        <v>42174</v>
      </c>
      <c r="V162" s="23">
        <f t="shared" si="5"/>
        <v>42175</v>
      </c>
      <c r="W162" s="23">
        <f t="shared" si="5"/>
        <v>42176</v>
      </c>
      <c r="X162" s="23">
        <f t="shared" si="5"/>
        <v>42177</v>
      </c>
      <c r="Y162" s="23">
        <f t="shared" si="5"/>
        <v>42178</v>
      </c>
      <c r="Z162" s="23">
        <f t="shared" si="5"/>
        <v>42179</v>
      </c>
      <c r="AA162" s="23">
        <f t="shared" si="5"/>
        <v>42180</v>
      </c>
      <c r="AB162" s="23">
        <f t="shared" si="5"/>
        <v>42181</v>
      </c>
      <c r="AC162" s="23">
        <f t="shared" si="5"/>
        <v>42182</v>
      </c>
      <c r="AD162" s="23">
        <f t="shared" si="5"/>
        <v>42183</v>
      </c>
      <c r="AE162" s="23">
        <f t="shared" si="5"/>
        <v>42184</v>
      </c>
      <c r="AF162" s="23">
        <f t="shared" si="5"/>
        <v>42185</v>
      </c>
      <c r="AG162" s="24" t="str">
        <f t="shared" si="5"/>
        <v/>
      </c>
    </row>
    <row r="163" spans="2:33">
      <c r="B163" s="26" t="s">
        <v>16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8"/>
    </row>
    <row r="164" spans="2:33">
      <c r="B164" s="29" t="s">
        <v>17</v>
      </c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1"/>
    </row>
    <row r="165" spans="2:33">
      <c r="B165" s="29" t="s">
        <v>18</v>
      </c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1"/>
    </row>
    <row r="166" spans="2:33">
      <c r="B166" s="29" t="s">
        <v>19</v>
      </c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1"/>
    </row>
    <row r="167" spans="2:33">
      <c r="B167" s="29" t="s">
        <v>20</v>
      </c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1"/>
    </row>
    <row r="168" spans="2:33">
      <c r="B168" s="29" t="s">
        <v>21</v>
      </c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1"/>
    </row>
    <row r="169" spans="2:33">
      <c r="B169" s="29" t="s">
        <v>22</v>
      </c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1"/>
    </row>
    <row r="170" spans="2:33">
      <c r="B170" s="29" t="s">
        <v>23</v>
      </c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1"/>
    </row>
    <row r="171" spans="2:33">
      <c r="B171" s="29" t="s">
        <v>24</v>
      </c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1"/>
    </row>
    <row r="172" spans="2:33">
      <c r="B172" s="29" t="s">
        <v>25</v>
      </c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1"/>
    </row>
    <row r="173" spans="2:33">
      <c r="B173" s="29" t="s">
        <v>26</v>
      </c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1"/>
    </row>
    <row r="174" spans="2:33">
      <c r="B174" s="29" t="s">
        <v>27</v>
      </c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1"/>
    </row>
    <row r="175" spans="2:33">
      <c r="B175" s="29" t="s">
        <v>28</v>
      </c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1"/>
    </row>
    <row r="176" spans="2:33">
      <c r="B176" s="29" t="s">
        <v>29</v>
      </c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1"/>
    </row>
    <row r="177" spans="2:33">
      <c r="B177" s="29" t="s">
        <v>30</v>
      </c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1"/>
    </row>
    <row r="178" spans="2:33">
      <c r="B178" s="29" t="s">
        <v>31</v>
      </c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1"/>
    </row>
    <row r="179" spans="2:33">
      <c r="B179" s="29" t="s">
        <v>32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1"/>
    </row>
    <row r="180" spans="2:33">
      <c r="B180" s="29" t="s">
        <v>33</v>
      </c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1"/>
    </row>
    <row r="181" spans="2:33">
      <c r="B181" s="29" t="s">
        <v>34</v>
      </c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1"/>
    </row>
    <row r="182" spans="2:33">
      <c r="B182" s="29" t="s">
        <v>35</v>
      </c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1"/>
    </row>
    <row r="183" spans="2:33">
      <c r="B183" s="29" t="s">
        <v>36</v>
      </c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1"/>
    </row>
    <row r="184" spans="2:33">
      <c r="B184" s="29" t="s">
        <v>37</v>
      </c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1"/>
    </row>
    <row r="185" spans="2:33">
      <c r="B185" s="29" t="s">
        <v>38</v>
      </c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1"/>
    </row>
    <row r="186" spans="2:33">
      <c r="B186" s="29" t="s">
        <v>39</v>
      </c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1"/>
    </row>
    <row r="187" spans="2:33">
      <c r="B187" s="29" t="s">
        <v>40</v>
      </c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1"/>
    </row>
    <row r="188" spans="2:33">
      <c r="B188" s="29" t="s">
        <v>41</v>
      </c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1"/>
    </row>
    <row r="189" spans="2:33">
      <c r="B189" s="29" t="s">
        <v>42</v>
      </c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1"/>
    </row>
    <row r="190" spans="2:33">
      <c r="B190" s="29" t="s">
        <v>43</v>
      </c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1"/>
    </row>
    <row r="191" spans="2:33">
      <c r="B191" s="29" t="s">
        <v>44</v>
      </c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1"/>
    </row>
    <row r="192" spans="2:33">
      <c r="B192" s="32" t="s">
        <v>45</v>
      </c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4"/>
    </row>
    <row r="194" spans="2:33">
      <c r="B194" s="22">
        <v>7</v>
      </c>
      <c r="C194" s="23">
        <f>DATE(月別!$B$5,B194,1)</f>
        <v>42186</v>
      </c>
      <c r="D194" s="23">
        <f>IF(ISERROR(IF(MONTH(C194+1)=MONTH(C194), C194+1,"")),"",IF(MONTH(C194+1)=MONTH(C194), C194+1,""))</f>
        <v>42187</v>
      </c>
      <c r="E194" s="23">
        <f t="shared" ref="E194:AG194" si="6">IF(ISERROR(IF(MONTH(D194+1)=MONTH(D194), D194+1,"")),"",IF(MONTH(D194+1)=MONTH(D194), D194+1,""))</f>
        <v>42188</v>
      </c>
      <c r="F194" s="23">
        <f t="shared" si="6"/>
        <v>42189</v>
      </c>
      <c r="G194" s="23">
        <f t="shared" si="6"/>
        <v>42190</v>
      </c>
      <c r="H194" s="23">
        <f t="shared" si="6"/>
        <v>42191</v>
      </c>
      <c r="I194" s="23">
        <f t="shared" si="6"/>
        <v>42192</v>
      </c>
      <c r="J194" s="23">
        <f t="shared" si="6"/>
        <v>42193</v>
      </c>
      <c r="K194" s="23">
        <f t="shared" si="6"/>
        <v>42194</v>
      </c>
      <c r="L194" s="23">
        <f t="shared" si="6"/>
        <v>42195</v>
      </c>
      <c r="M194" s="23">
        <f t="shared" si="6"/>
        <v>42196</v>
      </c>
      <c r="N194" s="23">
        <f t="shared" si="6"/>
        <v>42197</v>
      </c>
      <c r="O194" s="23">
        <f t="shared" si="6"/>
        <v>42198</v>
      </c>
      <c r="P194" s="23">
        <f t="shared" si="6"/>
        <v>42199</v>
      </c>
      <c r="Q194" s="23">
        <f t="shared" si="6"/>
        <v>42200</v>
      </c>
      <c r="R194" s="23">
        <f t="shared" si="6"/>
        <v>42201</v>
      </c>
      <c r="S194" s="23">
        <f t="shared" si="6"/>
        <v>42202</v>
      </c>
      <c r="T194" s="23">
        <f t="shared" si="6"/>
        <v>42203</v>
      </c>
      <c r="U194" s="23">
        <f t="shared" si="6"/>
        <v>42204</v>
      </c>
      <c r="V194" s="23">
        <f t="shared" si="6"/>
        <v>42205</v>
      </c>
      <c r="W194" s="23">
        <f t="shared" si="6"/>
        <v>42206</v>
      </c>
      <c r="X194" s="23">
        <f t="shared" si="6"/>
        <v>42207</v>
      </c>
      <c r="Y194" s="23">
        <f t="shared" si="6"/>
        <v>42208</v>
      </c>
      <c r="Z194" s="23">
        <f t="shared" si="6"/>
        <v>42209</v>
      </c>
      <c r="AA194" s="23">
        <f t="shared" si="6"/>
        <v>42210</v>
      </c>
      <c r="AB194" s="23">
        <f t="shared" si="6"/>
        <v>42211</v>
      </c>
      <c r="AC194" s="23">
        <f t="shared" si="6"/>
        <v>42212</v>
      </c>
      <c r="AD194" s="23">
        <f t="shared" si="6"/>
        <v>42213</v>
      </c>
      <c r="AE194" s="23">
        <f t="shared" si="6"/>
        <v>42214</v>
      </c>
      <c r="AF194" s="23">
        <f t="shared" si="6"/>
        <v>42215</v>
      </c>
      <c r="AG194" s="24">
        <f t="shared" si="6"/>
        <v>42216</v>
      </c>
    </row>
    <row r="195" spans="2:33">
      <c r="B195" s="26" t="s">
        <v>16</v>
      </c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8"/>
    </row>
    <row r="196" spans="2:33">
      <c r="B196" s="29" t="s">
        <v>17</v>
      </c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1"/>
    </row>
    <row r="197" spans="2:33">
      <c r="B197" s="29" t="s">
        <v>18</v>
      </c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1"/>
    </row>
    <row r="198" spans="2:33">
      <c r="B198" s="29" t="s">
        <v>19</v>
      </c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1"/>
    </row>
    <row r="199" spans="2:33">
      <c r="B199" s="29" t="s">
        <v>20</v>
      </c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1"/>
    </row>
    <row r="200" spans="2:33">
      <c r="B200" s="29" t="s">
        <v>21</v>
      </c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1"/>
    </row>
    <row r="201" spans="2:33">
      <c r="B201" s="29" t="s">
        <v>22</v>
      </c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1"/>
    </row>
    <row r="202" spans="2:33">
      <c r="B202" s="29" t="s">
        <v>23</v>
      </c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1"/>
    </row>
    <row r="203" spans="2:33">
      <c r="B203" s="29" t="s">
        <v>24</v>
      </c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1"/>
    </row>
    <row r="204" spans="2:33">
      <c r="B204" s="29" t="s">
        <v>25</v>
      </c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1"/>
    </row>
    <row r="205" spans="2:33">
      <c r="B205" s="29" t="s">
        <v>26</v>
      </c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1"/>
    </row>
    <row r="206" spans="2:33">
      <c r="B206" s="29" t="s">
        <v>27</v>
      </c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1"/>
    </row>
    <row r="207" spans="2:33">
      <c r="B207" s="29" t="s">
        <v>28</v>
      </c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1"/>
    </row>
    <row r="208" spans="2:33">
      <c r="B208" s="29" t="s">
        <v>29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1"/>
    </row>
    <row r="209" spans="2:33">
      <c r="B209" s="29" t="s">
        <v>30</v>
      </c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1"/>
    </row>
    <row r="210" spans="2:33">
      <c r="B210" s="29" t="s">
        <v>31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1"/>
    </row>
    <row r="211" spans="2:33">
      <c r="B211" s="29" t="s">
        <v>32</v>
      </c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1"/>
    </row>
    <row r="212" spans="2:33">
      <c r="B212" s="29" t="s">
        <v>33</v>
      </c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1"/>
    </row>
    <row r="213" spans="2:33">
      <c r="B213" s="29" t="s">
        <v>34</v>
      </c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1"/>
    </row>
    <row r="214" spans="2:33">
      <c r="B214" s="29" t="s">
        <v>35</v>
      </c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1"/>
    </row>
    <row r="215" spans="2:33">
      <c r="B215" s="29" t="s">
        <v>36</v>
      </c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1"/>
    </row>
    <row r="216" spans="2:33">
      <c r="B216" s="29" t="s">
        <v>37</v>
      </c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1"/>
    </row>
    <row r="217" spans="2:33">
      <c r="B217" s="29" t="s">
        <v>38</v>
      </c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1"/>
    </row>
    <row r="218" spans="2:33">
      <c r="B218" s="29" t="s">
        <v>39</v>
      </c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1"/>
    </row>
    <row r="219" spans="2:33">
      <c r="B219" s="29" t="s">
        <v>40</v>
      </c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1"/>
    </row>
    <row r="220" spans="2:33">
      <c r="B220" s="29" t="s">
        <v>41</v>
      </c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1"/>
    </row>
    <row r="221" spans="2:33">
      <c r="B221" s="29" t="s">
        <v>42</v>
      </c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1"/>
    </row>
    <row r="222" spans="2:33">
      <c r="B222" s="29" t="s">
        <v>43</v>
      </c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1"/>
    </row>
    <row r="223" spans="2:33">
      <c r="B223" s="29" t="s">
        <v>44</v>
      </c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1"/>
    </row>
    <row r="224" spans="2:33">
      <c r="B224" s="32" t="s">
        <v>45</v>
      </c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4"/>
    </row>
    <row r="226" spans="2:33">
      <c r="B226" s="22">
        <v>8</v>
      </c>
      <c r="C226" s="23">
        <f>DATE(月別!$B$5,B226,1)</f>
        <v>42217</v>
      </c>
      <c r="D226" s="23">
        <f>IF(ISERROR(IF(MONTH(C226+1)=MONTH(C226), C226+1,"")),"",IF(MONTH(C226+1)=MONTH(C226), C226+1,""))</f>
        <v>42218</v>
      </c>
      <c r="E226" s="23">
        <f t="shared" ref="E226:AG226" si="7">IF(ISERROR(IF(MONTH(D226+1)=MONTH(D226), D226+1,"")),"",IF(MONTH(D226+1)=MONTH(D226), D226+1,""))</f>
        <v>42219</v>
      </c>
      <c r="F226" s="23">
        <f t="shared" si="7"/>
        <v>42220</v>
      </c>
      <c r="G226" s="23">
        <f t="shared" si="7"/>
        <v>42221</v>
      </c>
      <c r="H226" s="23">
        <f t="shared" si="7"/>
        <v>42222</v>
      </c>
      <c r="I226" s="23">
        <f t="shared" si="7"/>
        <v>42223</v>
      </c>
      <c r="J226" s="23">
        <f t="shared" si="7"/>
        <v>42224</v>
      </c>
      <c r="K226" s="23">
        <f t="shared" si="7"/>
        <v>42225</v>
      </c>
      <c r="L226" s="23">
        <f t="shared" si="7"/>
        <v>42226</v>
      </c>
      <c r="M226" s="23">
        <f t="shared" si="7"/>
        <v>42227</v>
      </c>
      <c r="N226" s="23">
        <f t="shared" si="7"/>
        <v>42228</v>
      </c>
      <c r="O226" s="23">
        <f t="shared" si="7"/>
        <v>42229</v>
      </c>
      <c r="P226" s="23">
        <f t="shared" si="7"/>
        <v>42230</v>
      </c>
      <c r="Q226" s="23">
        <f t="shared" si="7"/>
        <v>42231</v>
      </c>
      <c r="R226" s="23">
        <f t="shared" si="7"/>
        <v>42232</v>
      </c>
      <c r="S226" s="23">
        <f t="shared" si="7"/>
        <v>42233</v>
      </c>
      <c r="T226" s="23">
        <f t="shared" si="7"/>
        <v>42234</v>
      </c>
      <c r="U226" s="23">
        <f t="shared" si="7"/>
        <v>42235</v>
      </c>
      <c r="V226" s="23">
        <f t="shared" si="7"/>
        <v>42236</v>
      </c>
      <c r="W226" s="23">
        <f t="shared" si="7"/>
        <v>42237</v>
      </c>
      <c r="X226" s="23">
        <f t="shared" si="7"/>
        <v>42238</v>
      </c>
      <c r="Y226" s="23">
        <f t="shared" si="7"/>
        <v>42239</v>
      </c>
      <c r="Z226" s="23">
        <f t="shared" si="7"/>
        <v>42240</v>
      </c>
      <c r="AA226" s="23">
        <f t="shared" si="7"/>
        <v>42241</v>
      </c>
      <c r="AB226" s="23">
        <f t="shared" si="7"/>
        <v>42242</v>
      </c>
      <c r="AC226" s="23">
        <f t="shared" si="7"/>
        <v>42243</v>
      </c>
      <c r="AD226" s="23">
        <f t="shared" si="7"/>
        <v>42244</v>
      </c>
      <c r="AE226" s="23">
        <f t="shared" si="7"/>
        <v>42245</v>
      </c>
      <c r="AF226" s="23">
        <f t="shared" si="7"/>
        <v>42246</v>
      </c>
      <c r="AG226" s="24">
        <f t="shared" si="7"/>
        <v>42247</v>
      </c>
    </row>
    <row r="227" spans="2:33">
      <c r="B227" s="26" t="s">
        <v>16</v>
      </c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8"/>
    </row>
    <row r="228" spans="2:33">
      <c r="B228" s="29" t="s">
        <v>17</v>
      </c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1"/>
    </row>
    <row r="229" spans="2:33">
      <c r="B229" s="29" t="s">
        <v>18</v>
      </c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1"/>
    </row>
    <row r="230" spans="2:33">
      <c r="B230" s="29" t="s">
        <v>19</v>
      </c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1"/>
    </row>
    <row r="231" spans="2:33">
      <c r="B231" s="29" t="s">
        <v>20</v>
      </c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1"/>
    </row>
    <row r="232" spans="2:33">
      <c r="B232" s="29" t="s">
        <v>21</v>
      </c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1"/>
    </row>
    <row r="233" spans="2:33">
      <c r="B233" s="29" t="s">
        <v>22</v>
      </c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1"/>
    </row>
    <row r="234" spans="2:33">
      <c r="B234" s="29" t="s">
        <v>23</v>
      </c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1"/>
    </row>
    <row r="235" spans="2:33">
      <c r="B235" s="29" t="s">
        <v>24</v>
      </c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1"/>
    </row>
    <row r="236" spans="2:33">
      <c r="B236" s="29" t="s">
        <v>25</v>
      </c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1"/>
    </row>
    <row r="237" spans="2:33">
      <c r="B237" s="29" t="s">
        <v>26</v>
      </c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1"/>
    </row>
    <row r="238" spans="2:33">
      <c r="B238" s="29" t="s">
        <v>27</v>
      </c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1"/>
    </row>
    <row r="239" spans="2:33">
      <c r="B239" s="29" t="s">
        <v>28</v>
      </c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1"/>
    </row>
    <row r="240" spans="2:33">
      <c r="B240" s="29" t="s">
        <v>29</v>
      </c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1"/>
    </row>
    <row r="241" spans="2:33">
      <c r="B241" s="29" t="s">
        <v>30</v>
      </c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1"/>
    </row>
    <row r="242" spans="2:33">
      <c r="B242" s="29" t="s">
        <v>31</v>
      </c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1"/>
    </row>
    <row r="243" spans="2:33">
      <c r="B243" s="29" t="s">
        <v>32</v>
      </c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1"/>
    </row>
    <row r="244" spans="2:33">
      <c r="B244" s="29" t="s">
        <v>33</v>
      </c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1"/>
    </row>
    <row r="245" spans="2:33">
      <c r="B245" s="29" t="s">
        <v>34</v>
      </c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1"/>
    </row>
    <row r="246" spans="2:33">
      <c r="B246" s="29" t="s">
        <v>35</v>
      </c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1"/>
    </row>
    <row r="247" spans="2:33">
      <c r="B247" s="29" t="s">
        <v>36</v>
      </c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1"/>
    </row>
    <row r="248" spans="2:33">
      <c r="B248" s="29" t="s">
        <v>37</v>
      </c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1"/>
    </row>
    <row r="249" spans="2:33">
      <c r="B249" s="29" t="s">
        <v>38</v>
      </c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1"/>
    </row>
    <row r="250" spans="2:33">
      <c r="B250" s="29" t="s">
        <v>39</v>
      </c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1"/>
    </row>
    <row r="251" spans="2:33">
      <c r="B251" s="29" t="s">
        <v>40</v>
      </c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1"/>
    </row>
    <row r="252" spans="2:33">
      <c r="B252" s="29" t="s">
        <v>41</v>
      </c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1"/>
    </row>
    <row r="253" spans="2:33">
      <c r="B253" s="29" t="s">
        <v>42</v>
      </c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1"/>
    </row>
    <row r="254" spans="2:33">
      <c r="B254" s="29" t="s">
        <v>43</v>
      </c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1"/>
    </row>
    <row r="255" spans="2:33">
      <c r="B255" s="29" t="s">
        <v>44</v>
      </c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1"/>
    </row>
    <row r="256" spans="2:33">
      <c r="B256" s="32" t="s">
        <v>45</v>
      </c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4"/>
    </row>
    <row r="258" spans="2:33">
      <c r="B258" s="22">
        <v>9</v>
      </c>
      <c r="C258" s="23">
        <f>DATE(月別!$B$5,B258,1)</f>
        <v>42248</v>
      </c>
      <c r="D258" s="23">
        <f>IF(ISERROR(IF(MONTH(C258+1)=MONTH(C258), C258+1,"")),"",IF(MONTH(C258+1)=MONTH(C258), C258+1,""))</f>
        <v>42249</v>
      </c>
      <c r="E258" s="23">
        <f t="shared" ref="E258:AG258" si="8">IF(ISERROR(IF(MONTH(D258+1)=MONTH(D258), D258+1,"")),"",IF(MONTH(D258+1)=MONTH(D258), D258+1,""))</f>
        <v>42250</v>
      </c>
      <c r="F258" s="23">
        <f t="shared" si="8"/>
        <v>42251</v>
      </c>
      <c r="G258" s="23">
        <f t="shared" si="8"/>
        <v>42252</v>
      </c>
      <c r="H258" s="23">
        <f t="shared" si="8"/>
        <v>42253</v>
      </c>
      <c r="I258" s="23">
        <f t="shared" si="8"/>
        <v>42254</v>
      </c>
      <c r="J258" s="23">
        <f t="shared" si="8"/>
        <v>42255</v>
      </c>
      <c r="K258" s="23">
        <f t="shared" si="8"/>
        <v>42256</v>
      </c>
      <c r="L258" s="23">
        <f t="shared" si="8"/>
        <v>42257</v>
      </c>
      <c r="M258" s="23">
        <f t="shared" si="8"/>
        <v>42258</v>
      </c>
      <c r="N258" s="23">
        <f t="shared" si="8"/>
        <v>42259</v>
      </c>
      <c r="O258" s="23">
        <f t="shared" si="8"/>
        <v>42260</v>
      </c>
      <c r="P258" s="23">
        <f t="shared" si="8"/>
        <v>42261</v>
      </c>
      <c r="Q258" s="23">
        <f t="shared" si="8"/>
        <v>42262</v>
      </c>
      <c r="R258" s="23">
        <f t="shared" si="8"/>
        <v>42263</v>
      </c>
      <c r="S258" s="23">
        <f t="shared" si="8"/>
        <v>42264</v>
      </c>
      <c r="T258" s="23">
        <f t="shared" si="8"/>
        <v>42265</v>
      </c>
      <c r="U258" s="23">
        <f t="shared" si="8"/>
        <v>42266</v>
      </c>
      <c r="V258" s="23">
        <f t="shared" si="8"/>
        <v>42267</v>
      </c>
      <c r="W258" s="23">
        <f t="shared" si="8"/>
        <v>42268</v>
      </c>
      <c r="X258" s="23">
        <f t="shared" si="8"/>
        <v>42269</v>
      </c>
      <c r="Y258" s="23">
        <f t="shared" si="8"/>
        <v>42270</v>
      </c>
      <c r="Z258" s="23">
        <f t="shared" si="8"/>
        <v>42271</v>
      </c>
      <c r="AA258" s="23">
        <f t="shared" si="8"/>
        <v>42272</v>
      </c>
      <c r="AB258" s="23">
        <f t="shared" si="8"/>
        <v>42273</v>
      </c>
      <c r="AC258" s="23">
        <f t="shared" si="8"/>
        <v>42274</v>
      </c>
      <c r="AD258" s="23">
        <f t="shared" si="8"/>
        <v>42275</v>
      </c>
      <c r="AE258" s="23">
        <f t="shared" si="8"/>
        <v>42276</v>
      </c>
      <c r="AF258" s="23">
        <f t="shared" si="8"/>
        <v>42277</v>
      </c>
      <c r="AG258" s="24" t="str">
        <f t="shared" si="8"/>
        <v/>
      </c>
    </row>
    <row r="259" spans="2:33">
      <c r="B259" s="26" t="s">
        <v>16</v>
      </c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8"/>
    </row>
    <row r="260" spans="2:33">
      <c r="B260" s="29" t="s">
        <v>17</v>
      </c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1"/>
    </row>
    <row r="261" spans="2:33">
      <c r="B261" s="29" t="s">
        <v>18</v>
      </c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1"/>
    </row>
    <row r="262" spans="2:33">
      <c r="B262" s="29" t="s">
        <v>19</v>
      </c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1"/>
    </row>
    <row r="263" spans="2:33">
      <c r="B263" s="29" t="s">
        <v>20</v>
      </c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1"/>
    </row>
    <row r="264" spans="2:33">
      <c r="B264" s="29" t="s">
        <v>21</v>
      </c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1"/>
    </row>
    <row r="265" spans="2:33">
      <c r="B265" s="29" t="s">
        <v>22</v>
      </c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1"/>
    </row>
    <row r="266" spans="2:33">
      <c r="B266" s="29" t="s">
        <v>23</v>
      </c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1"/>
    </row>
    <row r="267" spans="2:33">
      <c r="B267" s="29" t="s">
        <v>24</v>
      </c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1"/>
    </row>
    <row r="268" spans="2:33">
      <c r="B268" s="29" t="s">
        <v>25</v>
      </c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1"/>
    </row>
    <row r="269" spans="2:33">
      <c r="B269" s="29" t="s">
        <v>26</v>
      </c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1"/>
    </row>
    <row r="270" spans="2:33">
      <c r="B270" s="29" t="s">
        <v>27</v>
      </c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1"/>
    </row>
    <row r="271" spans="2:33">
      <c r="B271" s="29" t="s">
        <v>28</v>
      </c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1"/>
    </row>
    <row r="272" spans="2:33">
      <c r="B272" s="29" t="s">
        <v>29</v>
      </c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1"/>
    </row>
    <row r="273" spans="2:33">
      <c r="B273" s="29" t="s">
        <v>30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1"/>
    </row>
    <row r="274" spans="2:33">
      <c r="B274" s="29" t="s">
        <v>31</v>
      </c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1"/>
    </row>
    <row r="275" spans="2:33">
      <c r="B275" s="29" t="s">
        <v>32</v>
      </c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1"/>
    </row>
    <row r="276" spans="2:33">
      <c r="B276" s="29" t="s">
        <v>33</v>
      </c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1"/>
    </row>
    <row r="277" spans="2:33">
      <c r="B277" s="29" t="s">
        <v>34</v>
      </c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1"/>
    </row>
    <row r="278" spans="2:33">
      <c r="B278" s="29" t="s">
        <v>35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1"/>
    </row>
    <row r="279" spans="2:33">
      <c r="B279" s="29" t="s">
        <v>36</v>
      </c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1"/>
    </row>
    <row r="280" spans="2:33">
      <c r="B280" s="29" t="s">
        <v>37</v>
      </c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1"/>
    </row>
    <row r="281" spans="2:33">
      <c r="B281" s="29" t="s">
        <v>38</v>
      </c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1"/>
    </row>
    <row r="282" spans="2:33">
      <c r="B282" s="29" t="s">
        <v>39</v>
      </c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1"/>
    </row>
    <row r="283" spans="2:33">
      <c r="B283" s="29" t="s">
        <v>40</v>
      </c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1"/>
    </row>
    <row r="284" spans="2:33">
      <c r="B284" s="29" t="s">
        <v>41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1"/>
    </row>
    <row r="285" spans="2:33">
      <c r="B285" s="29" t="s">
        <v>42</v>
      </c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1"/>
    </row>
    <row r="286" spans="2:33">
      <c r="B286" s="29" t="s">
        <v>43</v>
      </c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1"/>
    </row>
    <row r="287" spans="2:33">
      <c r="B287" s="29" t="s">
        <v>44</v>
      </c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1"/>
    </row>
    <row r="288" spans="2:33">
      <c r="B288" s="32" t="s">
        <v>45</v>
      </c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4"/>
    </row>
    <row r="290" spans="2:33">
      <c r="B290" s="22">
        <v>10</v>
      </c>
      <c r="C290" s="23">
        <f>DATE(月別!$B$5,B290,1)</f>
        <v>42278</v>
      </c>
      <c r="D290" s="23">
        <f>IF(ISERROR(IF(MONTH(C290+1)=MONTH(C290), C290+1,"")),"",IF(MONTH(C290+1)=MONTH(C290), C290+1,""))</f>
        <v>42279</v>
      </c>
      <c r="E290" s="23">
        <f t="shared" ref="E290:AG290" si="9">IF(ISERROR(IF(MONTH(D290+1)=MONTH(D290), D290+1,"")),"",IF(MONTH(D290+1)=MONTH(D290), D290+1,""))</f>
        <v>42280</v>
      </c>
      <c r="F290" s="23">
        <f t="shared" si="9"/>
        <v>42281</v>
      </c>
      <c r="G290" s="23">
        <f t="shared" si="9"/>
        <v>42282</v>
      </c>
      <c r="H290" s="23">
        <f t="shared" si="9"/>
        <v>42283</v>
      </c>
      <c r="I290" s="23">
        <f t="shared" si="9"/>
        <v>42284</v>
      </c>
      <c r="J290" s="23">
        <f t="shared" si="9"/>
        <v>42285</v>
      </c>
      <c r="K290" s="23">
        <f t="shared" si="9"/>
        <v>42286</v>
      </c>
      <c r="L290" s="23">
        <f t="shared" si="9"/>
        <v>42287</v>
      </c>
      <c r="M290" s="23">
        <f t="shared" si="9"/>
        <v>42288</v>
      </c>
      <c r="N290" s="23">
        <f t="shared" si="9"/>
        <v>42289</v>
      </c>
      <c r="O290" s="23">
        <f t="shared" si="9"/>
        <v>42290</v>
      </c>
      <c r="P290" s="23">
        <f t="shared" si="9"/>
        <v>42291</v>
      </c>
      <c r="Q290" s="23">
        <f t="shared" si="9"/>
        <v>42292</v>
      </c>
      <c r="R290" s="23">
        <f t="shared" si="9"/>
        <v>42293</v>
      </c>
      <c r="S290" s="23">
        <f t="shared" si="9"/>
        <v>42294</v>
      </c>
      <c r="T290" s="23">
        <f t="shared" si="9"/>
        <v>42295</v>
      </c>
      <c r="U290" s="23">
        <f t="shared" si="9"/>
        <v>42296</v>
      </c>
      <c r="V290" s="23">
        <f t="shared" si="9"/>
        <v>42297</v>
      </c>
      <c r="W290" s="23">
        <f t="shared" si="9"/>
        <v>42298</v>
      </c>
      <c r="X290" s="23">
        <f t="shared" si="9"/>
        <v>42299</v>
      </c>
      <c r="Y290" s="23">
        <f t="shared" si="9"/>
        <v>42300</v>
      </c>
      <c r="Z290" s="23">
        <f t="shared" si="9"/>
        <v>42301</v>
      </c>
      <c r="AA290" s="23">
        <f t="shared" si="9"/>
        <v>42302</v>
      </c>
      <c r="AB290" s="23">
        <f t="shared" si="9"/>
        <v>42303</v>
      </c>
      <c r="AC290" s="23">
        <f t="shared" si="9"/>
        <v>42304</v>
      </c>
      <c r="AD290" s="23">
        <f t="shared" si="9"/>
        <v>42305</v>
      </c>
      <c r="AE290" s="23">
        <f t="shared" si="9"/>
        <v>42306</v>
      </c>
      <c r="AF290" s="23">
        <f t="shared" si="9"/>
        <v>42307</v>
      </c>
      <c r="AG290" s="24">
        <f t="shared" si="9"/>
        <v>42308</v>
      </c>
    </row>
    <row r="291" spans="2:33">
      <c r="B291" s="26" t="s">
        <v>16</v>
      </c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8"/>
    </row>
    <row r="292" spans="2:33">
      <c r="B292" s="29" t="s">
        <v>17</v>
      </c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1"/>
    </row>
    <row r="293" spans="2:33">
      <c r="B293" s="29" t="s">
        <v>18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1"/>
    </row>
    <row r="294" spans="2:33">
      <c r="B294" s="29" t="s">
        <v>19</v>
      </c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1"/>
    </row>
    <row r="295" spans="2:33">
      <c r="B295" s="29" t="s">
        <v>20</v>
      </c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1"/>
    </row>
    <row r="296" spans="2:33">
      <c r="B296" s="29" t="s">
        <v>21</v>
      </c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1"/>
    </row>
    <row r="297" spans="2:33">
      <c r="B297" s="29" t="s">
        <v>22</v>
      </c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1"/>
    </row>
    <row r="298" spans="2:33">
      <c r="B298" s="29" t="s">
        <v>23</v>
      </c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1"/>
    </row>
    <row r="299" spans="2:33">
      <c r="B299" s="29" t="s">
        <v>24</v>
      </c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1"/>
    </row>
    <row r="300" spans="2:33">
      <c r="B300" s="29" t="s">
        <v>25</v>
      </c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1"/>
    </row>
    <row r="301" spans="2:33">
      <c r="B301" s="29" t="s">
        <v>26</v>
      </c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1"/>
    </row>
    <row r="302" spans="2:33">
      <c r="B302" s="29" t="s">
        <v>27</v>
      </c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1"/>
    </row>
    <row r="303" spans="2:33">
      <c r="B303" s="29" t="s">
        <v>28</v>
      </c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1"/>
    </row>
    <row r="304" spans="2:33">
      <c r="B304" s="29" t="s">
        <v>29</v>
      </c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1"/>
    </row>
    <row r="305" spans="2:33">
      <c r="B305" s="29" t="s">
        <v>30</v>
      </c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1"/>
    </row>
    <row r="306" spans="2:33">
      <c r="B306" s="29" t="s">
        <v>31</v>
      </c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1"/>
    </row>
    <row r="307" spans="2:33">
      <c r="B307" s="29" t="s">
        <v>32</v>
      </c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1"/>
    </row>
    <row r="308" spans="2:33">
      <c r="B308" s="29" t="s">
        <v>33</v>
      </c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1"/>
    </row>
    <row r="309" spans="2:33">
      <c r="B309" s="29" t="s">
        <v>34</v>
      </c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1"/>
    </row>
    <row r="310" spans="2:33">
      <c r="B310" s="29" t="s">
        <v>35</v>
      </c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1"/>
    </row>
    <row r="311" spans="2:33">
      <c r="B311" s="29" t="s">
        <v>36</v>
      </c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1"/>
    </row>
    <row r="312" spans="2:33">
      <c r="B312" s="29" t="s">
        <v>37</v>
      </c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1"/>
    </row>
    <row r="313" spans="2:33">
      <c r="B313" s="29" t="s">
        <v>38</v>
      </c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1"/>
    </row>
    <row r="314" spans="2:33">
      <c r="B314" s="29" t="s">
        <v>39</v>
      </c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1"/>
    </row>
    <row r="315" spans="2:33">
      <c r="B315" s="29" t="s">
        <v>40</v>
      </c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1"/>
    </row>
    <row r="316" spans="2:33">
      <c r="B316" s="29" t="s">
        <v>41</v>
      </c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1"/>
    </row>
    <row r="317" spans="2:33">
      <c r="B317" s="29" t="s">
        <v>42</v>
      </c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1"/>
    </row>
    <row r="318" spans="2:33">
      <c r="B318" s="29" t="s">
        <v>43</v>
      </c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1"/>
    </row>
    <row r="319" spans="2:33">
      <c r="B319" s="29" t="s">
        <v>44</v>
      </c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1"/>
    </row>
    <row r="320" spans="2:33">
      <c r="B320" s="32" t="s">
        <v>45</v>
      </c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4"/>
    </row>
    <row r="322" spans="2:33">
      <c r="B322" s="22">
        <v>11</v>
      </c>
      <c r="C322" s="23">
        <f>DATE(月別!$B$5,B322,1)</f>
        <v>42309</v>
      </c>
      <c r="D322" s="23">
        <f>IF(ISERROR(IF(MONTH(C322+1)=MONTH(C322), C322+1,"")),"",IF(MONTH(C322+1)=MONTH(C322), C322+1,""))</f>
        <v>42310</v>
      </c>
      <c r="E322" s="23">
        <f t="shared" ref="E322:AG322" si="10">IF(ISERROR(IF(MONTH(D322+1)=MONTH(D322), D322+1,"")),"",IF(MONTH(D322+1)=MONTH(D322), D322+1,""))</f>
        <v>42311</v>
      </c>
      <c r="F322" s="23">
        <f t="shared" si="10"/>
        <v>42312</v>
      </c>
      <c r="G322" s="23">
        <f t="shared" si="10"/>
        <v>42313</v>
      </c>
      <c r="H322" s="23">
        <f t="shared" si="10"/>
        <v>42314</v>
      </c>
      <c r="I322" s="23">
        <f t="shared" si="10"/>
        <v>42315</v>
      </c>
      <c r="J322" s="23">
        <f t="shared" si="10"/>
        <v>42316</v>
      </c>
      <c r="K322" s="23">
        <f t="shared" si="10"/>
        <v>42317</v>
      </c>
      <c r="L322" s="23">
        <f t="shared" si="10"/>
        <v>42318</v>
      </c>
      <c r="M322" s="23">
        <f t="shared" si="10"/>
        <v>42319</v>
      </c>
      <c r="N322" s="23">
        <f t="shared" si="10"/>
        <v>42320</v>
      </c>
      <c r="O322" s="23">
        <f t="shared" si="10"/>
        <v>42321</v>
      </c>
      <c r="P322" s="23">
        <f t="shared" si="10"/>
        <v>42322</v>
      </c>
      <c r="Q322" s="23">
        <f t="shared" si="10"/>
        <v>42323</v>
      </c>
      <c r="R322" s="23">
        <f t="shared" si="10"/>
        <v>42324</v>
      </c>
      <c r="S322" s="23">
        <f t="shared" si="10"/>
        <v>42325</v>
      </c>
      <c r="T322" s="23">
        <f t="shared" si="10"/>
        <v>42326</v>
      </c>
      <c r="U322" s="23">
        <f t="shared" si="10"/>
        <v>42327</v>
      </c>
      <c r="V322" s="23">
        <f t="shared" si="10"/>
        <v>42328</v>
      </c>
      <c r="W322" s="23">
        <f t="shared" si="10"/>
        <v>42329</v>
      </c>
      <c r="X322" s="23">
        <f t="shared" si="10"/>
        <v>42330</v>
      </c>
      <c r="Y322" s="23">
        <f t="shared" si="10"/>
        <v>42331</v>
      </c>
      <c r="Z322" s="23">
        <f t="shared" si="10"/>
        <v>42332</v>
      </c>
      <c r="AA322" s="23">
        <f t="shared" si="10"/>
        <v>42333</v>
      </c>
      <c r="AB322" s="23">
        <f t="shared" si="10"/>
        <v>42334</v>
      </c>
      <c r="AC322" s="23">
        <f t="shared" si="10"/>
        <v>42335</v>
      </c>
      <c r="AD322" s="23">
        <f t="shared" si="10"/>
        <v>42336</v>
      </c>
      <c r="AE322" s="23">
        <f t="shared" si="10"/>
        <v>42337</v>
      </c>
      <c r="AF322" s="23">
        <f t="shared" si="10"/>
        <v>42338</v>
      </c>
      <c r="AG322" s="24" t="str">
        <f t="shared" si="10"/>
        <v/>
      </c>
    </row>
    <row r="323" spans="2:33">
      <c r="B323" s="26" t="s">
        <v>16</v>
      </c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8"/>
    </row>
    <row r="324" spans="2:33">
      <c r="B324" s="29" t="s">
        <v>17</v>
      </c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1"/>
    </row>
    <row r="325" spans="2:33">
      <c r="B325" s="29" t="s">
        <v>18</v>
      </c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1"/>
    </row>
    <row r="326" spans="2:33">
      <c r="B326" s="29" t="s">
        <v>19</v>
      </c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1"/>
    </row>
    <row r="327" spans="2:33">
      <c r="B327" s="29" t="s">
        <v>20</v>
      </c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1"/>
    </row>
    <row r="328" spans="2:33">
      <c r="B328" s="29" t="s">
        <v>21</v>
      </c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1"/>
    </row>
    <row r="329" spans="2:33">
      <c r="B329" s="29" t="s">
        <v>22</v>
      </c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1"/>
    </row>
    <row r="330" spans="2:33">
      <c r="B330" s="29" t="s">
        <v>23</v>
      </c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1"/>
    </row>
    <row r="331" spans="2:33">
      <c r="B331" s="29" t="s">
        <v>24</v>
      </c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1"/>
    </row>
    <row r="332" spans="2:33">
      <c r="B332" s="29" t="s">
        <v>25</v>
      </c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1"/>
    </row>
    <row r="333" spans="2:33">
      <c r="B333" s="29" t="s">
        <v>26</v>
      </c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1"/>
    </row>
    <row r="334" spans="2:33">
      <c r="B334" s="29" t="s">
        <v>27</v>
      </c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1"/>
    </row>
    <row r="335" spans="2:33">
      <c r="B335" s="29" t="s">
        <v>28</v>
      </c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1"/>
    </row>
    <row r="336" spans="2:33">
      <c r="B336" s="29" t="s">
        <v>29</v>
      </c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1"/>
    </row>
    <row r="337" spans="2:33">
      <c r="B337" s="29" t="s">
        <v>30</v>
      </c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1"/>
    </row>
    <row r="338" spans="2:33">
      <c r="B338" s="29" t="s">
        <v>31</v>
      </c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1"/>
    </row>
    <row r="339" spans="2:33">
      <c r="B339" s="29" t="s">
        <v>32</v>
      </c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1"/>
    </row>
    <row r="340" spans="2:33">
      <c r="B340" s="29" t="s">
        <v>33</v>
      </c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1"/>
    </row>
    <row r="341" spans="2:33">
      <c r="B341" s="29" t="s">
        <v>34</v>
      </c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1"/>
    </row>
    <row r="342" spans="2:33">
      <c r="B342" s="29" t="s">
        <v>35</v>
      </c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1"/>
    </row>
    <row r="343" spans="2:33">
      <c r="B343" s="29" t="s">
        <v>36</v>
      </c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1"/>
    </row>
    <row r="344" spans="2:33">
      <c r="B344" s="29" t="s">
        <v>37</v>
      </c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1"/>
    </row>
    <row r="345" spans="2:33">
      <c r="B345" s="29" t="s">
        <v>38</v>
      </c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1"/>
    </row>
    <row r="346" spans="2:33">
      <c r="B346" s="29" t="s">
        <v>39</v>
      </c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1"/>
    </row>
    <row r="347" spans="2:33">
      <c r="B347" s="29" t="s">
        <v>40</v>
      </c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1"/>
    </row>
    <row r="348" spans="2:33">
      <c r="B348" s="29" t="s">
        <v>41</v>
      </c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1"/>
    </row>
    <row r="349" spans="2:33">
      <c r="B349" s="29" t="s">
        <v>42</v>
      </c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1"/>
    </row>
    <row r="350" spans="2:33">
      <c r="B350" s="29" t="s">
        <v>43</v>
      </c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1"/>
    </row>
    <row r="351" spans="2:33">
      <c r="B351" s="29" t="s">
        <v>44</v>
      </c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1"/>
    </row>
    <row r="352" spans="2:33">
      <c r="B352" s="32" t="s">
        <v>45</v>
      </c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4"/>
    </row>
    <row r="354" spans="2:33">
      <c r="B354" s="22">
        <v>12</v>
      </c>
      <c r="C354" s="23">
        <f>DATE(月別!$B$5,B354,1)</f>
        <v>42339</v>
      </c>
      <c r="D354" s="23">
        <f>IF(ISERROR(IF(MONTH(C354+1)=MONTH(C354), C354+1,"")),"",IF(MONTH(C354+1)=MONTH(C354), C354+1,""))</f>
        <v>42340</v>
      </c>
      <c r="E354" s="23">
        <f t="shared" ref="E354:AG354" si="11">IF(ISERROR(IF(MONTH(D354+1)=MONTH(D354), D354+1,"")),"",IF(MONTH(D354+1)=MONTH(D354), D354+1,""))</f>
        <v>42341</v>
      </c>
      <c r="F354" s="23">
        <f t="shared" si="11"/>
        <v>42342</v>
      </c>
      <c r="G354" s="23">
        <f t="shared" si="11"/>
        <v>42343</v>
      </c>
      <c r="H354" s="23">
        <f t="shared" si="11"/>
        <v>42344</v>
      </c>
      <c r="I354" s="23">
        <f t="shared" si="11"/>
        <v>42345</v>
      </c>
      <c r="J354" s="23">
        <f t="shared" si="11"/>
        <v>42346</v>
      </c>
      <c r="K354" s="23">
        <f t="shared" si="11"/>
        <v>42347</v>
      </c>
      <c r="L354" s="23">
        <f t="shared" si="11"/>
        <v>42348</v>
      </c>
      <c r="M354" s="23">
        <f t="shared" si="11"/>
        <v>42349</v>
      </c>
      <c r="N354" s="23">
        <f t="shared" si="11"/>
        <v>42350</v>
      </c>
      <c r="O354" s="23">
        <f t="shared" si="11"/>
        <v>42351</v>
      </c>
      <c r="P354" s="23">
        <f t="shared" si="11"/>
        <v>42352</v>
      </c>
      <c r="Q354" s="23">
        <f t="shared" si="11"/>
        <v>42353</v>
      </c>
      <c r="R354" s="23">
        <f t="shared" si="11"/>
        <v>42354</v>
      </c>
      <c r="S354" s="23">
        <f t="shared" si="11"/>
        <v>42355</v>
      </c>
      <c r="T354" s="23">
        <f t="shared" si="11"/>
        <v>42356</v>
      </c>
      <c r="U354" s="23">
        <f t="shared" si="11"/>
        <v>42357</v>
      </c>
      <c r="V354" s="23">
        <f t="shared" si="11"/>
        <v>42358</v>
      </c>
      <c r="W354" s="23">
        <f t="shared" si="11"/>
        <v>42359</v>
      </c>
      <c r="X354" s="23">
        <f t="shared" si="11"/>
        <v>42360</v>
      </c>
      <c r="Y354" s="23">
        <f t="shared" si="11"/>
        <v>42361</v>
      </c>
      <c r="Z354" s="23">
        <f t="shared" si="11"/>
        <v>42362</v>
      </c>
      <c r="AA354" s="23">
        <f t="shared" si="11"/>
        <v>42363</v>
      </c>
      <c r="AB354" s="23">
        <f t="shared" si="11"/>
        <v>42364</v>
      </c>
      <c r="AC354" s="23">
        <f t="shared" si="11"/>
        <v>42365</v>
      </c>
      <c r="AD354" s="23">
        <f t="shared" si="11"/>
        <v>42366</v>
      </c>
      <c r="AE354" s="23">
        <f t="shared" si="11"/>
        <v>42367</v>
      </c>
      <c r="AF354" s="23">
        <f t="shared" si="11"/>
        <v>42368</v>
      </c>
      <c r="AG354" s="24">
        <f t="shared" si="11"/>
        <v>42369</v>
      </c>
    </row>
    <row r="355" spans="2:33">
      <c r="B355" s="26" t="s">
        <v>16</v>
      </c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8"/>
    </row>
    <row r="356" spans="2:33">
      <c r="B356" s="29" t="s">
        <v>17</v>
      </c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1"/>
    </row>
    <row r="357" spans="2:33">
      <c r="B357" s="29" t="s">
        <v>18</v>
      </c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1"/>
    </row>
    <row r="358" spans="2:33">
      <c r="B358" s="29" t="s">
        <v>19</v>
      </c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1"/>
    </row>
    <row r="359" spans="2:33">
      <c r="B359" s="29" t="s">
        <v>20</v>
      </c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1"/>
    </row>
    <row r="360" spans="2:33">
      <c r="B360" s="29" t="s">
        <v>21</v>
      </c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1"/>
    </row>
    <row r="361" spans="2:33">
      <c r="B361" s="29" t="s">
        <v>22</v>
      </c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1"/>
    </row>
    <row r="362" spans="2:33">
      <c r="B362" s="29" t="s">
        <v>23</v>
      </c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1"/>
    </row>
    <row r="363" spans="2:33">
      <c r="B363" s="29" t="s">
        <v>24</v>
      </c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1"/>
    </row>
    <row r="364" spans="2:33">
      <c r="B364" s="29" t="s">
        <v>25</v>
      </c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1"/>
    </row>
    <row r="365" spans="2:33">
      <c r="B365" s="29" t="s">
        <v>26</v>
      </c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1"/>
    </row>
    <row r="366" spans="2:33">
      <c r="B366" s="29" t="s">
        <v>27</v>
      </c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1"/>
    </row>
    <row r="367" spans="2:33">
      <c r="B367" s="29" t="s">
        <v>28</v>
      </c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1"/>
    </row>
    <row r="368" spans="2:33">
      <c r="B368" s="29" t="s">
        <v>29</v>
      </c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1"/>
    </row>
    <row r="369" spans="2:33">
      <c r="B369" s="29" t="s">
        <v>30</v>
      </c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1"/>
    </row>
    <row r="370" spans="2:33">
      <c r="B370" s="29" t="s">
        <v>31</v>
      </c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1"/>
    </row>
    <row r="371" spans="2:33">
      <c r="B371" s="29" t="s">
        <v>32</v>
      </c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1"/>
    </row>
    <row r="372" spans="2:33">
      <c r="B372" s="29" t="s">
        <v>33</v>
      </c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1"/>
    </row>
    <row r="373" spans="2:33">
      <c r="B373" s="29" t="s">
        <v>34</v>
      </c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1"/>
    </row>
    <row r="374" spans="2:33">
      <c r="B374" s="29" t="s">
        <v>35</v>
      </c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1"/>
    </row>
    <row r="375" spans="2:33">
      <c r="B375" s="29" t="s">
        <v>36</v>
      </c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1"/>
    </row>
    <row r="376" spans="2:33">
      <c r="B376" s="29" t="s">
        <v>37</v>
      </c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1"/>
    </row>
    <row r="377" spans="2:33">
      <c r="B377" s="29" t="s">
        <v>38</v>
      </c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1"/>
    </row>
    <row r="378" spans="2:33">
      <c r="B378" s="29" t="s">
        <v>39</v>
      </c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1"/>
    </row>
    <row r="379" spans="2:33">
      <c r="B379" s="29" t="s">
        <v>40</v>
      </c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1"/>
    </row>
    <row r="380" spans="2:33">
      <c r="B380" s="29" t="s">
        <v>41</v>
      </c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1"/>
    </row>
    <row r="381" spans="2:33">
      <c r="B381" s="29" t="s">
        <v>42</v>
      </c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1"/>
    </row>
    <row r="382" spans="2:33">
      <c r="B382" s="29" t="s">
        <v>43</v>
      </c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1"/>
    </row>
    <row r="383" spans="2:33">
      <c r="B383" s="29" t="s">
        <v>44</v>
      </c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1"/>
    </row>
    <row r="384" spans="2:33">
      <c r="B384" s="32" t="s">
        <v>45</v>
      </c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4"/>
    </row>
  </sheetData>
  <phoneticPr fontId="3"/>
  <conditionalFormatting sqref="C2:AG2">
    <cfRule type="expression" dxfId="107" priority="35">
      <formula>WEEKDAY(C2)=7</formula>
    </cfRule>
    <cfRule type="expression" dxfId="106" priority="36">
      <formula>WEEKDAY(C2)=1</formula>
    </cfRule>
  </conditionalFormatting>
  <conditionalFormatting sqref="C34:AG34">
    <cfRule type="expression" dxfId="105" priority="32">
      <formula>WEEKDAY(C34)=7</formula>
    </cfRule>
    <cfRule type="expression" dxfId="104" priority="33">
      <formula>WEEKDAY(C34)=1</formula>
    </cfRule>
  </conditionalFormatting>
  <conditionalFormatting sqref="C66:AG66">
    <cfRule type="expression" dxfId="103" priority="29">
      <formula>WEEKDAY(C66)=7</formula>
    </cfRule>
    <cfRule type="expression" dxfId="102" priority="30">
      <formula>WEEKDAY(C66)=1</formula>
    </cfRule>
  </conditionalFormatting>
  <conditionalFormatting sqref="C98:AG98">
    <cfRule type="expression" dxfId="101" priority="26">
      <formula>WEEKDAY(C98)=7</formula>
    </cfRule>
    <cfRule type="expression" dxfId="100" priority="27">
      <formula>WEEKDAY(C98)=1</formula>
    </cfRule>
  </conditionalFormatting>
  <conditionalFormatting sqref="C130:AG130">
    <cfRule type="expression" dxfId="99" priority="23">
      <formula>WEEKDAY(C130)=7</formula>
    </cfRule>
    <cfRule type="expression" dxfId="98" priority="24">
      <formula>WEEKDAY(C130)=1</formula>
    </cfRule>
  </conditionalFormatting>
  <conditionalFormatting sqref="C162:AG162">
    <cfRule type="expression" dxfId="97" priority="20">
      <formula>WEEKDAY(C162)=7</formula>
    </cfRule>
    <cfRule type="expression" dxfId="96" priority="21">
      <formula>WEEKDAY(C162)=1</formula>
    </cfRule>
  </conditionalFormatting>
  <conditionalFormatting sqref="C194:AG194">
    <cfRule type="expression" dxfId="95" priority="17">
      <formula>WEEKDAY(C194)=7</formula>
    </cfRule>
    <cfRule type="expression" dxfId="94" priority="18">
      <formula>WEEKDAY(C194)=1</formula>
    </cfRule>
  </conditionalFormatting>
  <conditionalFormatting sqref="C226:AG226">
    <cfRule type="expression" dxfId="93" priority="14">
      <formula>WEEKDAY(C226)=7</formula>
    </cfRule>
    <cfRule type="expression" dxfId="92" priority="15">
      <formula>WEEKDAY(C226)=1</formula>
    </cfRule>
  </conditionalFormatting>
  <conditionalFormatting sqref="C258:AG258">
    <cfRule type="expression" dxfId="91" priority="11">
      <formula>WEEKDAY(C258)=7</formula>
    </cfRule>
    <cfRule type="expression" dxfId="90" priority="12">
      <formula>WEEKDAY(C258)=1</formula>
    </cfRule>
  </conditionalFormatting>
  <conditionalFormatting sqref="C290:AG290">
    <cfRule type="expression" dxfId="89" priority="8">
      <formula>WEEKDAY(C290)=7</formula>
    </cfRule>
    <cfRule type="expression" dxfId="88" priority="9">
      <formula>WEEKDAY(C290)=1</formula>
    </cfRule>
  </conditionalFormatting>
  <conditionalFormatting sqref="C322:AG322">
    <cfRule type="expression" dxfId="87" priority="5">
      <formula>WEEKDAY(C322)=7</formula>
    </cfRule>
    <cfRule type="expression" dxfId="86" priority="6">
      <formula>WEEKDAY(C322)=1</formula>
    </cfRule>
  </conditionalFormatting>
  <conditionalFormatting sqref="C354:AG354">
    <cfRule type="expression" dxfId="85" priority="2">
      <formula>WEEKDAY(C354)=7</formula>
    </cfRule>
    <cfRule type="expression" dxfId="84" priority="3">
      <formula>WEEKDAY(C354)=1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4" id="{F80E1CB1-8FBF-482A-87DF-75E50521FA4A}">
            <xm:f>COUNTIF(設定!$F$3:$F$356,C2)</xm:f>
            <x14:dxf>
              <font>
                <color rgb="FFF44336"/>
              </font>
            </x14:dxf>
          </x14:cfRule>
          <xm:sqref>C2:AG2</xm:sqref>
        </x14:conditionalFormatting>
        <x14:conditionalFormatting xmlns:xm="http://schemas.microsoft.com/office/excel/2006/main">
          <x14:cfRule type="expression" priority="31" id="{B14A43F5-E94C-418F-B3A4-7E501C2263EB}">
            <xm:f>COUNTIF(設定!$F$3:$F$356,C34)</xm:f>
            <x14:dxf>
              <font>
                <color rgb="FFF44336"/>
              </font>
            </x14:dxf>
          </x14:cfRule>
          <xm:sqref>C34:AG34</xm:sqref>
        </x14:conditionalFormatting>
        <x14:conditionalFormatting xmlns:xm="http://schemas.microsoft.com/office/excel/2006/main">
          <x14:cfRule type="expression" priority="28" id="{26EA4200-68AD-464B-B0DE-674570970E3D}">
            <xm:f>COUNTIF(設定!$F$3:$F$356,C66)</xm:f>
            <x14:dxf>
              <font>
                <color rgb="FFF44336"/>
              </font>
            </x14:dxf>
          </x14:cfRule>
          <xm:sqref>C66:AG66</xm:sqref>
        </x14:conditionalFormatting>
        <x14:conditionalFormatting xmlns:xm="http://schemas.microsoft.com/office/excel/2006/main">
          <x14:cfRule type="expression" priority="25" id="{59A67290-C89D-47FF-A0C6-608EBD50FBA3}">
            <xm:f>COUNTIF(設定!$F$3:$F$356,C98)</xm:f>
            <x14:dxf>
              <font>
                <color rgb="FFF44336"/>
              </font>
            </x14:dxf>
          </x14:cfRule>
          <xm:sqref>C98:AG98</xm:sqref>
        </x14:conditionalFormatting>
        <x14:conditionalFormatting xmlns:xm="http://schemas.microsoft.com/office/excel/2006/main">
          <x14:cfRule type="expression" priority="22" id="{C824196F-F3CF-44B5-9660-41C9D791CED2}">
            <xm:f>COUNTIF(設定!$F$3:$F$356,C130)</xm:f>
            <x14:dxf>
              <font>
                <color rgb="FFF44336"/>
              </font>
            </x14:dxf>
          </x14:cfRule>
          <xm:sqref>C130:AG130</xm:sqref>
        </x14:conditionalFormatting>
        <x14:conditionalFormatting xmlns:xm="http://schemas.microsoft.com/office/excel/2006/main">
          <x14:cfRule type="expression" priority="19" id="{0064A2C9-5D8C-43D8-8B57-92771DF2C539}">
            <xm:f>COUNTIF(設定!$F$3:$F$356,C162)</xm:f>
            <x14:dxf>
              <font>
                <color rgb="FFF44336"/>
              </font>
            </x14:dxf>
          </x14:cfRule>
          <xm:sqref>C162:AG162</xm:sqref>
        </x14:conditionalFormatting>
        <x14:conditionalFormatting xmlns:xm="http://schemas.microsoft.com/office/excel/2006/main">
          <x14:cfRule type="expression" priority="16" id="{FE21FD3E-6982-4D5B-9C3E-EA4C05092049}">
            <xm:f>COUNTIF(設定!$F$3:$F$356,C194)</xm:f>
            <x14:dxf>
              <font>
                <color rgb="FFF44336"/>
              </font>
            </x14:dxf>
          </x14:cfRule>
          <xm:sqref>C194:AG194</xm:sqref>
        </x14:conditionalFormatting>
        <x14:conditionalFormatting xmlns:xm="http://schemas.microsoft.com/office/excel/2006/main">
          <x14:cfRule type="expression" priority="13" id="{B3288255-86E3-49F6-861F-61E42EBFC9D2}">
            <xm:f>COUNTIF(設定!$F$3:$F$356,C226)</xm:f>
            <x14:dxf>
              <font>
                <color rgb="FFF44336"/>
              </font>
            </x14:dxf>
          </x14:cfRule>
          <xm:sqref>C226:AG226</xm:sqref>
        </x14:conditionalFormatting>
        <x14:conditionalFormatting xmlns:xm="http://schemas.microsoft.com/office/excel/2006/main">
          <x14:cfRule type="expression" priority="10" id="{F187C032-44AF-4DDE-80EA-6FB8893D5EA1}">
            <xm:f>COUNTIF(設定!$F$3:$F$356,C258)</xm:f>
            <x14:dxf>
              <font>
                <color rgb="FFF44336"/>
              </font>
            </x14:dxf>
          </x14:cfRule>
          <xm:sqref>C258:AG258</xm:sqref>
        </x14:conditionalFormatting>
        <x14:conditionalFormatting xmlns:xm="http://schemas.microsoft.com/office/excel/2006/main">
          <x14:cfRule type="expression" priority="7" id="{4D18F44C-243A-4BB9-9A15-A3BAA6112850}">
            <xm:f>COUNTIF(設定!$F$3:$F$356,C290)</xm:f>
            <x14:dxf>
              <font>
                <color rgb="FFF44336"/>
              </font>
            </x14:dxf>
          </x14:cfRule>
          <xm:sqref>C290:AG290</xm:sqref>
        </x14:conditionalFormatting>
        <x14:conditionalFormatting xmlns:xm="http://schemas.microsoft.com/office/excel/2006/main">
          <x14:cfRule type="expression" priority="4" id="{9C14A68C-ED8F-4FE9-A319-A0869CC65E60}">
            <xm:f>COUNTIF(設定!$F$3:$F$356,C322)</xm:f>
            <x14:dxf>
              <font>
                <color rgb="FFF44336"/>
              </font>
            </x14:dxf>
          </x14:cfRule>
          <xm:sqref>C322:AG322</xm:sqref>
        </x14:conditionalFormatting>
        <x14:conditionalFormatting xmlns:xm="http://schemas.microsoft.com/office/excel/2006/main">
          <x14:cfRule type="expression" priority="1" id="{99E8CB6E-5CB2-4112-B4A1-1F66D0D4D5AC}">
            <xm:f>COUNTIF(設定!$F$3:$F$356,C354)</xm:f>
            <x14:dxf>
              <font>
                <color rgb="FFF44336"/>
              </font>
            </x14:dxf>
          </x14:cfRule>
          <xm:sqref>C354:AG354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AG384"/>
  <sheetViews>
    <sheetView showGridLines="0" workbookViewId="0"/>
  </sheetViews>
  <sheetFormatPr defaultRowHeight="13.5"/>
  <cols>
    <col min="1" max="1" width="2.625" customWidth="1"/>
    <col min="3" max="33" width="5.875" customWidth="1"/>
  </cols>
  <sheetData>
    <row r="2" spans="2:33">
      <c r="B2" s="22">
        <v>1</v>
      </c>
      <c r="C2" s="23">
        <f>DATE(月別!$B$5,B2,1)</f>
        <v>42005</v>
      </c>
      <c r="D2" s="23">
        <f>IF(ISERROR(IF(MONTH(C2+1)=MONTH(C2), C2+1,"")),"",IF(MONTH(C2+1)=MONTH(C2), C2+1,""))</f>
        <v>42006</v>
      </c>
      <c r="E2" s="23">
        <f t="shared" ref="E2:AG2" si="0">IF(ISERROR(IF(MONTH(D2+1)=MONTH(D2), D2+1,"")),"",IF(MONTH(D2+1)=MONTH(D2), D2+1,""))</f>
        <v>42007</v>
      </c>
      <c r="F2" s="23">
        <f t="shared" si="0"/>
        <v>42008</v>
      </c>
      <c r="G2" s="23">
        <f t="shared" si="0"/>
        <v>42009</v>
      </c>
      <c r="H2" s="23">
        <f t="shared" si="0"/>
        <v>42010</v>
      </c>
      <c r="I2" s="23">
        <f t="shared" si="0"/>
        <v>42011</v>
      </c>
      <c r="J2" s="23">
        <f t="shared" si="0"/>
        <v>42012</v>
      </c>
      <c r="K2" s="23">
        <f t="shared" si="0"/>
        <v>42013</v>
      </c>
      <c r="L2" s="23">
        <f t="shared" si="0"/>
        <v>42014</v>
      </c>
      <c r="M2" s="23">
        <f t="shared" si="0"/>
        <v>42015</v>
      </c>
      <c r="N2" s="23">
        <f t="shared" si="0"/>
        <v>42016</v>
      </c>
      <c r="O2" s="23">
        <f t="shared" si="0"/>
        <v>42017</v>
      </c>
      <c r="P2" s="23">
        <f t="shared" si="0"/>
        <v>42018</v>
      </c>
      <c r="Q2" s="23">
        <f t="shared" si="0"/>
        <v>42019</v>
      </c>
      <c r="R2" s="23">
        <f t="shared" si="0"/>
        <v>42020</v>
      </c>
      <c r="S2" s="23">
        <f t="shared" si="0"/>
        <v>42021</v>
      </c>
      <c r="T2" s="23">
        <f t="shared" si="0"/>
        <v>42022</v>
      </c>
      <c r="U2" s="23">
        <f t="shared" si="0"/>
        <v>42023</v>
      </c>
      <c r="V2" s="23">
        <f t="shared" si="0"/>
        <v>42024</v>
      </c>
      <c r="W2" s="23">
        <f t="shared" si="0"/>
        <v>42025</v>
      </c>
      <c r="X2" s="23">
        <f t="shared" si="0"/>
        <v>42026</v>
      </c>
      <c r="Y2" s="23">
        <f t="shared" si="0"/>
        <v>42027</v>
      </c>
      <c r="Z2" s="23">
        <f t="shared" si="0"/>
        <v>42028</v>
      </c>
      <c r="AA2" s="23">
        <f t="shared" si="0"/>
        <v>42029</v>
      </c>
      <c r="AB2" s="23">
        <f t="shared" si="0"/>
        <v>42030</v>
      </c>
      <c r="AC2" s="23">
        <f t="shared" si="0"/>
        <v>42031</v>
      </c>
      <c r="AD2" s="23">
        <f t="shared" si="0"/>
        <v>42032</v>
      </c>
      <c r="AE2" s="23">
        <f t="shared" si="0"/>
        <v>42033</v>
      </c>
      <c r="AF2" s="23">
        <f t="shared" si="0"/>
        <v>42034</v>
      </c>
      <c r="AG2" s="24">
        <f t="shared" si="0"/>
        <v>42035</v>
      </c>
    </row>
    <row r="3" spans="2:33">
      <c r="B3" s="26" t="s">
        <v>16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8"/>
    </row>
    <row r="4" spans="2:33">
      <c r="B4" s="29" t="s">
        <v>17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1"/>
    </row>
    <row r="5" spans="2:33">
      <c r="B5" s="29" t="s">
        <v>18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1"/>
    </row>
    <row r="6" spans="2:33">
      <c r="B6" s="29" t="s">
        <v>19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1"/>
    </row>
    <row r="7" spans="2:33">
      <c r="B7" s="29" t="s">
        <v>20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1"/>
    </row>
    <row r="8" spans="2:33">
      <c r="B8" s="29" t="s">
        <v>21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1"/>
    </row>
    <row r="9" spans="2:33">
      <c r="B9" s="29" t="s">
        <v>22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1"/>
    </row>
    <row r="10" spans="2:33">
      <c r="B10" s="29" t="s">
        <v>23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1"/>
    </row>
    <row r="11" spans="2:33">
      <c r="B11" s="29" t="s">
        <v>24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1"/>
    </row>
    <row r="12" spans="2:33">
      <c r="B12" s="29" t="s">
        <v>25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1"/>
    </row>
    <row r="13" spans="2:33">
      <c r="B13" s="29" t="s">
        <v>26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1"/>
    </row>
    <row r="14" spans="2:33">
      <c r="B14" s="29" t="s">
        <v>27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1"/>
    </row>
    <row r="15" spans="2:33">
      <c r="B15" s="29" t="s">
        <v>28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1"/>
    </row>
    <row r="16" spans="2:33">
      <c r="B16" s="29" t="s">
        <v>29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1"/>
    </row>
    <row r="17" spans="2:33">
      <c r="B17" s="29" t="s">
        <v>30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1"/>
    </row>
    <row r="18" spans="2:33">
      <c r="B18" s="29" t="s">
        <v>31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1"/>
    </row>
    <row r="19" spans="2:33">
      <c r="B19" s="29" t="s">
        <v>32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1"/>
    </row>
    <row r="20" spans="2:33">
      <c r="B20" s="29" t="s">
        <v>33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1"/>
    </row>
    <row r="21" spans="2:33">
      <c r="B21" s="29" t="s">
        <v>34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1"/>
    </row>
    <row r="22" spans="2:33">
      <c r="B22" s="29" t="s">
        <v>35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1"/>
    </row>
    <row r="23" spans="2:33">
      <c r="B23" s="29" t="s">
        <v>36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1"/>
    </row>
    <row r="24" spans="2:33">
      <c r="B24" s="29" t="s">
        <v>37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1"/>
    </row>
    <row r="25" spans="2:33">
      <c r="B25" s="29" t="s">
        <v>38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1"/>
    </row>
    <row r="26" spans="2:33">
      <c r="B26" s="29" t="s">
        <v>39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1"/>
    </row>
    <row r="27" spans="2:33">
      <c r="B27" s="29" t="s">
        <v>40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1"/>
    </row>
    <row r="28" spans="2:33">
      <c r="B28" s="29" t="s">
        <v>41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1"/>
    </row>
    <row r="29" spans="2:33">
      <c r="B29" s="29" t="s">
        <v>42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1"/>
    </row>
    <row r="30" spans="2:33">
      <c r="B30" s="29" t="s">
        <v>43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1"/>
    </row>
    <row r="31" spans="2:33">
      <c r="B31" s="29" t="s">
        <v>44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1"/>
    </row>
    <row r="32" spans="2:33">
      <c r="B32" s="32" t="s">
        <v>45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4"/>
    </row>
    <row r="34" spans="2:33">
      <c r="B34" s="22">
        <v>2</v>
      </c>
      <c r="C34" s="23">
        <f>DATE(月別!$B$5,B34,1)</f>
        <v>42036</v>
      </c>
      <c r="D34" s="23">
        <f>IF(ISERROR(IF(MONTH(C34+1)=MONTH(C34), C34+1,"")),"",IF(MONTH(C34+1)=MONTH(C34), C34+1,""))</f>
        <v>42037</v>
      </c>
      <c r="E34" s="23">
        <f t="shared" ref="E34:AG34" si="1">IF(ISERROR(IF(MONTH(D34+1)=MONTH(D34), D34+1,"")),"",IF(MONTH(D34+1)=MONTH(D34), D34+1,""))</f>
        <v>42038</v>
      </c>
      <c r="F34" s="23">
        <f t="shared" si="1"/>
        <v>42039</v>
      </c>
      <c r="G34" s="23">
        <f t="shared" si="1"/>
        <v>42040</v>
      </c>
      <c r="H34" s="23">
        <f t="shared" si="1"/>
        <v>42041</v>
      </c>
      <c r="I34" s="23">
        <f t="shared" si="1"/>
        <v>42042</v>
      </c>
      <c r="J34" s="23">
        <f t="shared" si="1"/>
        <v>42043</v>
      </c>
      <c r="K34" s="23">
        <f t="shared" si="1"/>
        <v>42044</v>
      </c>
      <c r="L34" s="23">
        <f t="shared" si="1"/>
        <v>42045</v>
      </c>
      <c r="M34" s="23">
        <f t="shared" si="1"/>
        <v>42046</v>
      </c>
      <c r="N34" s="23">
        <f t="shared" si="1"/>
        <v>42047</v>
      </c>
      <c r="O34" s="23">
        <f t="shared" si="1"/>
        <v>42048</v>
      </c>
      <c r="P34" s="23">
        <f t="shared" si="1"/>
        <v>42049</v>
      </c>
      <c r="Q34" s="23">
        <f t="shared" si="1"/>
        <v>42050</v>
      </c>
      <c r="R34" s="23">
        <f t="shared" si="1"/>
        <v>42051</v>
      </c>
      <c r="S34" s="23">
        <f t="shared" si="1"/>
        <v>42052</v>
      </c>
      <c r="T34" s="23">
        <f t="shared" si="1"/>
        <v>42053</v>
      </c>
      <c r="U34" s="23">
        <f t="shared" si="1"/>
        <v>42054</v>
      </c>
      <c r="V34" s="23">
        <f t="shared" si="1"/>
        <v>42055</v>
      </c>
      <c r="W34" s="23">
        <f t="shared" si="1"/>
        <v>42056</v>
      </c>
      <c r="X34" s="23">
        <f t="shared" si="1"/>
        <v>42057</v>
      </c>
      <c r="Y34" s="23">
        <f t="shared" si="1"/>
        <v>42058</v>
      </c>
      <c r="Z34" s="23">
        <f t="shared" si="1"/>
        <v>42059</v>
      </c>
      <c r="AA34" s="23">
        <f t="shared" si="1"/>
        <v>42060</v>
      </c>
      <c r="AB34" s="23">
        <f t="shared" si="1"/>
        <v>42061</v>
      </c>
      <c r="AC34" s="23">
        <f t="shared" si="1"/>
        <v>42062</v>
      </c>
      <c r="AD34" s="23">
        <f t="shared" si="1"/>
        <v>42063</v>
      </c>
      <c r="AE34" s="23" t="str">
        <f t="shared" si="1"/>
        <v/>
      </c>
      <c r="AF34" s="23" t="str">
        <f t="shared" si="1"/>
        <v/>
      </c>
      <c r="AG34" s="24" t="str">
        <f t="shared" si="1"/>
        <v/>
      </c>
    </row>
    <row r="35" spans="2:33">
      <c r="B35" s="26" t="s">
        <v>16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8"/>
    </row>
    <row r="36" spans="2:33">
      <c r="B36" s="29" t="s">
        <v>17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1"/>
    </row>
    <row r="37" spans="2:33">
      <c r="B37" s="29" t="s">
        <v>18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1"/>
    </row>
    <row r="38" spans="2:33">
      <c r="B38" s="29" t="s">
        <v>19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1"/>
    </row>
    <row r="39" spans="2:33">
      <c r="B39" s="29" t="s">
        <v>20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1"/>
    </row>
    <row r="40" spans="2:33">
      <c r="B40" s="29" t="s">
        <v>21</v>
      </c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1"/>
    </row>
    <row r="41" spans="2:33">
      <c r="B41" s="29" t="s">
        <v>22</v>
      </c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1"/>
    </row>
    <row r="42" spans="2:33">
      <c r="B42" s="29" t="s">
        <v>23</v>
      </c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1"/>
    </row>
    <row r="43" spans="2:33">
      <c r="B43" s="29" t="s">
        <v>24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1"/>
    </row>
    <row r="44" spans="2:33">
      <c r="B44" s="29" t="s">
        <v>25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1"/>
    </row>
    <row r="45" spans="2:33">
      <c r="B45" s="29" t="s">
        <v>26</v>
      </c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1"/>
    </row>
    <row r="46" spans="2:33">
      <c r="B46" s="29" t="s">
        <v>27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1"/>
    </row>
    <row r="47" spans="2:33">
      <c r="B47" s="29" t="s">
        <v>28</v>
      </c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1"/>
    </row>
    <row r="48" spans="2:33">
      <c r="B48" s="29" t="s">
        <v>29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1"/>
    </row>
    <row r="49" spans="2:33">
      <c r="B49" s="29" t="s">
        <v>30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1"/>
    </row>
    <row r="50" spans="2:33">
      <c r="B50" s="29" t="s">
        <v>31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1"/>
    </row>
    <row r="51" spans="2:33">
      <c r="B51" s="29" t="s">
        <v>32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1"/>
    </row>
    <row r="52" spans="2:33">
      <c r="B52" s="29" t="s">
        <v>33</v>
      </c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1"/>
    </row>
    <row r="53" spans="2:33">
      <c r="B53" s="29" t="s">
        <v>34</v>
      </c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1"/>
    </row>
    <row r="54" spans="2:33">
      <c r="B54" s="29" t="s">
        <v>35</v>
      </c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1"/>
    </row>
    <row r="55" spans="2:33">
      <c r="B55" s="29" t="s">
        <v>36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1"/>
    </row>
    <row r="56" spans="2:33">
      <c r="B56" s="29" t="s">
        <v>37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1"/>
    </row>
    <row r="57" spans="2:33">
      <c r="B57" s="29" t="s">
        <v>38</v>
      </c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1"/>
    </row>
    <row r="58" spans="2:33">
      <c r="B58" s="29" t="s">
        <v>39</v>
      </c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1"/>
    </row>
    <row r="59" spans="2:33">
      <c r="B59" s="29" t="s">
        <v>40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1"/>
    </row>
    <row r="60" spans="2:33">
      <c r="B60" s="29" t="s">
        <v>41</v>
      </c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1"/>
    </row>
    <row r="61" spans="2:33">
      <c r="B61" s="29" t="s">
        <v>42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1"/>
    </row>
    <row r="62" spans="2:33">
      <c r="B62" s="29" t="s">
        <v>43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1"/>
    </row>
    <row r="63" spans="2:33">
      <c r="B63" s="29" t="s">
        <v>44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1"/>
    </row>
    <row r="64" spans="2:33">
      <c r="B64" s="32" t="s">
        <v>45</v>
      </c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4"/>
    </row>
    <row r="66" spans="2:33">
      <c r="B66" s="22">
        <v>3</v>
      </c>
      <c r="C66" s="23">
        <f>DATE(月別!$B$5,B66,1)</f>
        <v>42064</v>
      </c>
      <c r="D66" s="23">
        <f>IF(ISERROR(IF(MONTH(C66+1)=MONTH(C66), C66+1,"")),"",IF(MONTH(C66+1)=MONTH(C66), C66+1,""))</f>
        <v>42065</v>
      </c>
      <c r="E66" s="23">
        <f t="shared" ref="E66:AG66" si="2">IF(ISERROR(IF(MONTH(D66+1)=MONTH(D66), D66+1,"")),"",IF(MONTH(D66+1)=MONTH(D66), D66+1,""))</f>
        <v>42066</v>
      </c>
      <c r="F66" s="23">
        <f t="shared" si="2"/>
        <v>42067</v>
      </c>
      <c r="G66" s="23">
        <f t="shared" si="2"/>
        <v>42068</v>
      </c>
      <c r="H66" s="23">
        <f t="shared" si="2"/>
        <v>42069</v>
      </c>
      <c r="I66" s="23">
        <f t="shared" si="2"/>
        <v>42070</v>
      </c>
      <c r="J66" s="23">
        <f t="shared" si="2"/>
        <v>42071</v>
      </c>
      <c r="K66" s="23">
        <f t="shared" si="2"/>
        <v>42072</v>
      </c>
      <c r="L66" s="23">
        <f t="shared" si="2"/>
        <v>42073</v>
      </c>
      <c r="M66" s="23">
        <f t="shared" si="2"/>
        <v>42074</v>
      </c>
      <c r="N66" s="23">
        <f t="shared" si="2"/>
        <v>42075</v>
      </c>
      <c r="O66" s="23">
        <f t="shared" si="2"/>
        <v>42076</v>
      </c>
      <c r="P66" s="23">
        <f t="shared" si="2"/>
        <v>42077</v>
      </c>
      <c r="Q66" s="23">
        <f t="shared" si="2"/>
        <v>42078</v>
      </c>
      <c r="R66" s="23">
        <f t="shared" si="2"/>
        <v>42079</v>
      </c>
      <c r="S66" s="23">
        <f t="shared" si="2"/>
        <v>42080</v>
      </c>
      <c r="T66" s="23">
        <f t="shared" si="2"/>
        <v>42081</v>
      </c>
      <c r="U66" s="23">
        <f t="shared" si="2"/>
        <v>42082</v>
      </c>
      <c r="V66" s="23">
        <f t="shared" si="2"/>
        <v>42083</v>
      </c>
      <c r="W66" s="23">
        <f t="shared" si="2"/>
        <v>42084</v>
      </c>
      <c r="X66" s="23">
        <f t="shared" si="2"/>
        <v>42085</v>
      </c>
      <c r="Y66" s="23">
        <f t="shared" si="2"/>
        <v>42086</v>
      </c>
      <c r="Z66" s="23">
        <f t="shared" si="2"/>
        <v>42087</v>
      </c>
      <c r="AA66" s="23">
        <f t="shared" si="2"/>
        <v>42088</v>
      </c>
      <c r="AB66" s="23">
        <f t="shared" si="2"/>
        <v>42089</v>
      </c>
      <c r="AC66" s="23">
        <f t="shared" si="2"/>
        <v>42090</v>
      </c>
      <c r="AD66" s="23">
        <f t="shared" si="2"/>
        <v>42091</v>
      </c>
      <c r="AE66" s="23">
        <f t="shared" si="2"/>
        <v>42092</v>
      </c>
      <c r="AF66" s="23">
        <f t="shared" si="2"/>
        <v>42093</v>
      </c>
      <c r="AG66" s="24">
        <f t="shared" si="2"/>
        <v>42094</v>
      </c>
    </row>
    <row r="67" spans="2:33">
      <c r="B67" s="26" t="s">
        <v>16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8"/>
    </row>
    <row r="68" spans="2:33">
      <c r="B68" s="29" t="s">
        <v>17</v>
      </c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1"/>
    </row>
    <row r="69" spans="2:33">
      <c r="B69" s="29" t="s">
        <v>18</v>
      </c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1"/>
    </row>
    <row r="70" spans="2:33">
      <c r="B70" s="29" t="s">
        <v>19</v>
      </c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1"/>
    </row>
    <row r="71" spans="2:33">
      <c r="B71" s="29" t="s">
        <v>20</v>
      </c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1"/>
    </row>
    <row r="72" spans="2:33">
      <c r="B72" s="29" t="s">
        <v>21</v>
      </c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1"/>
    </row>
    <row r="73" spans="2:33">
      <c r="B73" s="29" t="s">
        <v>22</v>
      </c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1"/>
    </row>
    <row r="74" spans="2:33">
      <c r="B74" s="29" t="s">
        <v>23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1"/>
    </row>
    <row r="75" spans="2:33">
      <c r="B75" s="29" t="s">
        <v>24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1"/>
    </row>
    <row r="76" spans="2:33">
      <c r="B76" s="29" t="s">
        <v>25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1"/>
    </row>
    <row r="77" spans="2:33">
      <c r="B77" s="29" t="s">
        <v>26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1"/>
    </row>
    <row r="78" spans="2:33">
      <c r="B78" s="29" t="s">
        <v>27</v>
      </c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1"/>
    </row>
    <row r="79" spans="2:33">
      <c r="B79" s="29" t="s">
        <v>28</v>
      </c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1"/>
    </row>
    <row r="80" spans="2:33">
      <c r="B80" s="29" t="s">
        <v>29</v>
      </c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1"/>
    </row>
    <row r="81" spans="2:33">
      <c r="B81" s="29" t="s">
        <v>30</v>
      </c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1"/>
    </row>
    <row r="82" spans="2:33">
      <c r="B82" s="29" t="s">
        <v>31</v>
      </c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1"/>
    </row>
    <row r="83" spans="2:33">
      <c r="B83" s="29" t="s">
        <v>32</v>
      </c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1"/>
    </row>
    <row r="84" spans="2:33">
      <c r="B84" s="29" t="s">
        <v>33</v>
      </c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1"/>
    </row>
    <row r="85" spans="2:33">
      <c r="B85" s="29" t="s">
        <v>34</v>
      </c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1"/>
    </row>
    <row r="86" spans="2:33">
      <c r="B86" s="29" t="s">
        <v>35</v>
      </c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1"/>
    </row>
    <row r="87" spans="2:33">
      <c r="B87" s="29" t="s">
        <v>36</v>
      </c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1"/>
    </row>
    <row r="88" spans="2:33">
      <c r="B88" s="29" t="s">
        <v>37</v>
      </c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1"/>
    </row>
    <row r="89" spans="2:33">
      <c r="B89" s="29" t="s">
        <v>38</v>
      </c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1"/>
    </row>
    <row r="90" spans="2:33">
      <c r="B90" s="29" t="s">
        <v>39</v>
      </c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1"/>
    </row>
    <row r="91" spans="2:33">
      <c r="B91" s="29" t="s">
        <v>40</v>
      </c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1"/>
    </row>
    <row r="92" spans="2:33">
      <c r="B92" s="29" t="s">
        <v>41</v>
      </c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1"/>
    </row>
    <row r="93" spans="2:33">
      <c r="B93" s="29" t="s">
        <v>42</v>
      </c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1"/>
    </row>
    <row r="94" spans="2:33">
      <c r="B94" s="29" t="s">
        <v>43</v>
      </c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1"/>
    </row>
    <row r="95" spans="2:33">
      <c r="B95" s="29" t="s">
        <v>44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1"/>
    </row>
    <row r="96" spans="2:33">
      <c r="B96" s="32" t="s">
        <v>45</v>
      </c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4"/>
    </row>
    <row r="98" spans="2:33">
      <c r="B98" s="22">
        <v>4</v>
      </c>
      <c r="C98" s="23">
        <f>DATE(月別!$B$5,B98,1)</f>
        <v>42095</v>
      </c>
      <c r="D98" s="23">
        <f>IF(ISERROR(IF(MONTH(C98+1)=MONTH(C98), C98+1,"")),"",IF(MONTH(C98+1)=MONTH(C98), C98+1,""))</f>
        <v>42096</v>
      </c>
      <c r="E98" s="23">
        <f t="shared" ref="E98:AG98" si="3">IF(ISERROR(IF(MONTH(D98+1)=MONTH(D98), D98+1,"")),"",IF(MONTH(D98+1)=MONTH(D98), D98+1,""))</f>
        <v>42097</v>
      </c>
      <c r="F98" s="23">
        <f t="shared" si="3"/>
        <v>42098</v>
      </c>
      <c r="G98" s="23">
        <f t="shared" si="3"/>
        <v>42099</v>
      </c>
      <c r="H98" s="23">
        <f t="shared" si="3"/>
        <v>42100</v>
      </c>
      <c r="I98" s="23">
        <f t="shared" si="3"/>
        <v>42101</v>
      </c>
      <c r="J98" s="23">
        <f t="shared" si="3"/>
        <v>42102</v>
      </c>
      <c r="K98" s="23">
        <f t="shared" si="3"/>
        <v>42103</v>
      </c>
      <c r="L98" s="23">
        <f t="shared" si="3"/>
        <v>42104</v>
      </c>
      <c r="M98" s="23">
        <f t="shared" si="3"/>
        <v>42105</v>
      </c>
      <c r="N98" s="23">
        <f t="shared" si="3"/>
        <v>42106</v>
      </c>
      <c r="O98" s="23">
        <f t="shared" si="3"/>
        <v>42107</v>
      </c>
      <c r="P98" s="23">
        <f t="shared" si="3"/>
        <v>42108</v>
      </c>
      <c r="Q98" s="23">
        <f t="shared" si="3"/>
        <v>42109</v>
      </c>
      <c r="R98" s="23">
        <f t="shared" si="3"/>
        <v>42110</v>
      </c>
      <c r="S98" s="23">
        <f t="shared" si="3"/>
        <v>42111</v>
      </c>
      <c r="T98" s="23">
        <f t="shared" si="3"/>
        <v>42112</v>
      </c>
      <c r="U98" s="23">
        <f t="shared" si="3"/>
        <v>42113</v>
      </c>
      <c r="V98" s="23">
        <f t="shared" si="3"/>
        <v>42114</v>
      </c>
      <c r="W98" s="23">
        <f t="shared" si="3"/>
        <v>42115</v>
      </c>
      <c r="X98" s="23">
        <f t="shared" si="3"/>
        <v>42116</v>
      </c>
      <c r="Y98" s="23">
        <f t="shared" si="3"/>
        <v>42117</v>
      </c>
      <c r="Z98" s="23">
        <f t="shared" si="3"/>
        <v>42118</v>
      </c>
      <c r="AA98" s="23">
        <f t="shared" si="3"/>
        <v>42119</v>
      </c>
      <c r="AB98" s="23">
        <f t="shared" si="3"/>
        <v>42120</v>
      </c>
      <c r="AC98" s="23">
        <f t="shared" si="3"/>
        <v>42121</v>
      </c>
      <c r="AD98" s="23">
        <f t="shared" si="3"/>
        <v>42122</v>
      </c>
      <c r="AE98" s="23">
        <f t="shared" si="3"/>
        <v>42123</v>
      </c>
      <c r="AF98" s="23">
        <f t="shared" si="3"/>
        <v>42124</v>
      </c>
      <c r="AG98" s="24" t="str">
        <f t="shared" si="3"/>
        <v/>
      </c>
    </row>
    <row r="99" spans="2:33">
      <c r="B99" s="26" t="s">
        <v>16</v>
      </c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8"/>
    </row>
    <row r="100" spans="2:33">
      <c r="B100" s="29" t="s">
        <v>17</v>
      </c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1"/>
    </row>
    <row r="101" spans="2:33">
      <c r="B101" s="29" t="s">
        <v>18</v>
      </c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1"/>
    </row>
    <row r="102" spans="2:33">
      <c r="B102" s="29" t="s">
        <v>19</v>
      </c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1"/>
    </row>
    <row r="103" spans="2:33">
      <c r="B103" s="29" t="s">
        <v>20</v>
      </c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1"/>
    </row>
    <row r="104" spans="2:33">
      <c r="B104" s="29" t="s">
        <v>21</v>
      </c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1"/>
    </row>
    <row r="105" spans="2:33">
      <c r="B105" s="29" t="s">
        <v>22</v>
      </c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1"/>
    </row>
    <row r="106" spans="2:33">
      <c r="B106" s="29" t="s">
        <v>23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1"/>
    </row>
    <row r="107" spans="2:33">
      <c r="B107" s="29" t="s">
        <v>24</v>
      </c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1"/>
    </row>
    <row r="108" spans="2:33">
      <c r="B108" s="29" t="s">
        <v>25</v>
      </c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1"/>
    </row>
    <row r="109" spans="2:33">
      <c r="B109" s="29" t="s">
        <v>26</v>
      </c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1"/>
    </row>
    <row r="110" spans="2:33">
      <c r="B110" s="29" t="s">
        <v>27</v>
      </c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1"/>
    </row>
    <row r="111" spans="2:33">
      <c r="B111" s="29" t="s">
        <v>28</v>
      </c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1"/>
    </row>
    <row r="112" spans="2:33">
      <c r="B112" s="29" t="s">
        <v>29</v>
      </c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1"/>
    </row>
    <row r="113" spans="2:33">
      <c r="B113" s="29" t="s">
        <v>30</v>
      </c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1"/>
    </row>
    <row r="114" spans="2:33">
      <c r="B114" s="29" t="s">
        <v>31</v>
      </c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1"/>
    </row>
    <row r="115" spans="2:33">
      <c r="B115" s="29" t="s">
        <v>32</v>
      </c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1"/>
    </row>
    <row r="116" spans="2:33">
      <c r="B116" s="29" t="s">
        <v>33</v>
      </c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1"/>
    </row>
    <row r="117" spans="2:33">
      <c r="B117" s="29" t="s">
        <v>34</v>
      </c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1"/>
    </row>
    <row r="118" spans="2:33">
      <c r="B118" s="29" t="s">
        <v>35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1"/>
    </row>
    <row r="119" spans="2:33">
      <c r="B119" s="29" t="s">
        <v>36</v>
      </c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1"/>
    </row>
    <row r="120" spans="2:33">
      <c r="B120" s="29" t="s">
        <v>37</v>
      </c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1"/>
    </row>
    <row r="121" spans="2:33">
      <c r="B121" s="29" t="s">
        <v>38</v>
      </c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1"/>
    </row>
    <row r="122" spans="2:33">
      <c r="B122" s="29" t="s">
        <v>39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1"/>
    </row>
    <row r="123" spans="2:33">
      <c r="B123" s="29" t="s">
        <v>40</v>
      </c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1"/>
    </row>
    <row r="124" spans="2:33">
      <c r="B124" s="29" t="s">
        <v>41</v>
      </c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1"/>
    </row>
    <row r="125" spans="2:33">
      <c r="B125" s="29" t="s">
        <v>42</v>
      </c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1"/>
    </row>
    <row r="126" spans="2:33">
      <c r="B126" s="29" t="s">
        <v>43</v>
      </c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1"/>
    </row>
    <row r="127" spans="2:33">
      <c r="B127" s="29" t="s">
        <v>44</v>
      </c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1"/>
    </row>
    <row r="128" spans="2:33">
      <c r="B128" s="32" t="s">
        <v>45</v>
      </c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4"/>
    </row>
    <row r="130" spans="2:33">
      <c r="B130" s="22">
        <v>5</v>
      </c>
      <c r="C130" s="23">
        <f>DATE(月別!$B$5,B130,1)</f>
        <v>42125</v>
      </c>
      <c r="D130" s="23">
        <f>IF(ISERROR(IF(MONTH(C130+1)=MONTH(C130), C130+1,"")),"",IF(MONTH(C130+1)=MONTH(C130), C130+1,""))</f>
        <v>42126</v>
      </c>
      <c r="E130" s="23">
        <f t="shared" ref="E130:AG130" si="4">IF(ISERROR(IF(MONTH(D130+1)=MONTH(D130), D130+1,"")),"",IF(MONTH(D130+1)=MONTH(D130), D130+1,""))</f>
        <v>42127</v>
      </c>
      <c r="F130" s="23">
        <f t="shared" si="4"/>
        <v>42128</v>
      </c>
      <c r="G130" s="23">
        <f t="shared" si="4"/>
        <v>42129</v>
      </c>
      <c r="H130" s="23">
        <f t="shared" si="4"/>
        <v>42130</v>
      </c>
      <c r="I130" s="23">
        <f t="shared" si="4"/>
        <v>42131</v>
      </c>
      <c r="J130" s="23">
        <f t="shared" si="4"/>
        <v>42132</v>
      </c>
      <c r="K130" s="23">
        <f t="shared" si="4"/>
        <v>42133</v>
      </c>
      <c r="L130" s="23">
        <f t="shared" si="4"/>
        <v>42134</v>
      </c>
      <c r="M130" s="23">
        <f t="shared" si="4"/>
        <v>42135</v>
      </c>
      <c r="N130" s="23">
        <f t="shared" si="4"/>
        <v>42136</v>
      </c>
      <c r="O130" s="23">
        <f t="shared" si="4"/>
        <v>42137</v>
      </c>
      <c r="P130" s="23">
        <f t="shared" si="4"/>
        <v>42138</v>
      </c>
      <c r="Q130" s="23">
        <f t="shared" si="4"/>
        <v>42139</v>
      </c>
      <c r="R130" s="23">
        <f t="shared" si="4"/>
        <v>42140</v>
      </c>
      <c r="S130" s="23">
        <f t="shared" si="4"/>
        <v>42141</v>
      </c>
      <c r="T130" s="23">
        <f t="shared" si="4"/>
        <v>42142</v>
      </c>
      <c r="U130" s="23">
        <f t="shared" si="4"/>
        <v>42143</v>
      </c>
      <c r="V130" s="23">
        <f t="shared" si="4"/>
        <v>42144</v>
      </c>
      <c r="W130" s="23">
        <f t="shared" si="4"/>
        <v>42145</v>
      </c>
      <c r="X130" s="23">
        <f t="shared" si="4"/>
        <v>42146</v>
      </c>
      <c r="Y130" s="23">
        <f t="shared" si="4"/>
        <v>42147</v>
      </c>
      <c r="Z130" s="23">
        <f t="shared" si="4"/>
        <v>42148</v>
      </c>
      <c r="AA130" s="23">
        <f t="shared" si="4"/>
        <v>42149</v>
      </c>
      <c r="AB130" s="23">
        <f t="shared" si="4"/>
        <v>42150</v>
      </c>
      <c r="AC130" s="23">
        <f t="shared" si="4"/>
        <v>42151</v>
      </c>
      <c r="AD130" s="23">
        <f t="shared" si="4"/>
        <v>42152</v>
      </c>
      <c r="AE130" s="23">
        <f t="shared" si="4"/>
        <v>42153</v>
      </c>
      <c r="AF130" s="23">
        <f t="shared" si="4"/>
        <v>42154</v>
      </c>
      <c r="AG130" s="24">
        <f t="shared" si="4"/>
        <v>42155</v>
      </c>
    </row>
    <row r="131" spans="2:33">
      <c r="B131" s="26" t="s">
        <v>16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8"/>
    </row>
    <row r="132" spans="2:33">
      <c r="B132" s="29" t="s">
        <v>17</v>
      </c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1"/>
    </row>
    <row r="133" spans="2:33">
      <c r="B133" s="29" t="s">
        <v>18</v>
      </c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1"/>
    </row>
    <row r="134" spans="2:33">
      <c r="B134" s="29" t="s">
        <v>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1"/>
    </row>
    <row r="135" spans="2:33">
      <c r="B135" s="29" t="s">
        <v>20</v>
      </c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1"/>
    </row>
    <row r="136" spans="2:33">
      <c r="B136" s="29" t="s">
        <v>21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1"/>
    </row>
    <row r="137" spans="2:33">
      <c r="B137" s="29" t="s">
        <v>22</v>
      </c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1"/>
    </row>
    <row r="138" spans="2:33">
      <c r="B138" s="29" t="s">
        <v>23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1"/>
    </row>
    <row r="139" spans="2:33">
      <c r="B139" s="29" t="s">
        <v>24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1"/>
    </row>
    <row r="140" spans="2:33">
      <c r="B140" s="29" t="s">
        <v>25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1"/>
    </row>
    <row r="141" spans="2:33">
      <c r="B141" s="29" t="s">
        <v>26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1"/>
    </row>
    <row r="142" spans="2:33">
      <c r="B142" s="29" t="s">
        <v>27</v>
      </c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1"/>
    </row>
    <row r="143" spans="2:33">
      <c r="B143" s="29" t="s">
        <v>28</v>
      </c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1"/>
    </row>
    <row r="144" spans="2:33">
      <c r="B144" s="29" t="s">
        <v>29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1"/>
    </row>
    <row r="145" spans="2:33">
      <c r="B145" s="29" t="s">
        <v>30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1"/>
    </row>
    <row r="146" spans="2:33">
      <c r="B146" s="29" t="s">
        <v>31</v>
      </c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1"/>
    </row>
    <row r="147" spans="2:33">
      <c r="B147" s="29" t="s">
        <v>32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1"/>
    </row>
    <row r="148" spans="2:33">
      <c r="B148" s="29" t="s">
        <v>33</v>
      </c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1"/>
    </row>
    <row r="149" spans="2:33">
      <c r="B149" s="29" t="s">
        <v>34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1"/>
    </row>
    <row r="150" spans="2:33">
      <c r="B150" s="29" t="s">
        <v>35</v>
      </c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1"/>
    </row>
    <row r="151" spans="2:33">
      <c r="B151" s="29" t="s">
        <v>36</v>
      </c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1"/>
    </row>
    <row r="152" spans="2:33">
      <c r="B152" s="29" t="s">
        <v>37</v>
      </c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1"/>
    </row>
    <row r="153" spans="2:33">
      <c r="B153" s="29" t="s">
        <v>38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1"/>
    </row>
    <row r="154" spans="2:33">
      <c r="B154" s="29" t="s">
        <v>39</v>
      </c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1"/>
    </row>
    <row r="155" spans="2:33">
      <c r="B155" s="29" t="s">
        <v>40</v>
      </c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1"/>
    </row>
    <row r="156" spans="2:33">
      <c r="B156" s="29" t="s">
        <v>41</v>
      </c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1"/>
    </row>
    <row r="157" spans="2:33">
      <c r="B157" s="29" t="s">
        <v>42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1"/>
    </row>
    <row r="158" spans="2:33">
      <c r="B158" s="29" t="s">
        <v>43</v>
      </c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1"/>
    </row>
    <row r="159" spans="2:33">
      <c r="B159" s="29" t="s">
        <v>44</v>
      </c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1"/>
    </row>
    <row r="160" spans="2:33">
      <c r="B160" s="32" t="s">
        <v>45</v>
      </c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4"/>
    </row>
    <row r="162" spans="2:33">
      <c r="B162" s="22">
        <v>6</v>
      </c>
      <c r="C162" s="23">
        <f>DATE(月別!$B$5,B162,1)</f>
        <v>42156</v>
      </c>
      <c r="D162" s="23">
        <f>IF(ISERROR(IF(MONTH(C162+1)=MONTH(C162), C162+1,"")),"",IF(MONTH(C162+1)=MONTH(C162), C162+1,""))</f>
        <v>42157</v>
      </c>
      <c r="E162" s="23">
        <f t="shared" ref="E162:AG162" si="5">IF(ISERROR(IF(MONTH(D162+1)=MONTH(D162), D162+1,"")),"",IF(MONTH(D162+1)=MONTH(D162), D162+1,""))</f>
        <v>42158</v>
      </c>
      <c r="F162" s="23">
        <f t="shared" si="5"/>
        <v>42159</v>
      </c>
      <c r="G162" s="23">
        <f t="shared" si="5"/>
        <v>42160</v>
      </c>
      <c r="H162" s="23">
        <f t="shared" si="5"/>
        <v>42161</v>
      </c>
      <c r="I162" s="23">
        <f t="shared" si="5"/>
        <v>42162</v>
      </c>
      <c r="J162" s="23">
        <f t="shared" si="5"/>
        <v>42163</v>
      </c>
      <c r="K162" s="23">
        <f t="shared" si="5"/>
        <v>42164</v>
      </c>
      <c r="L162" s="23">
        <f t="shared" si="5"/>
        <v>42165</v>
      </c>
      <c r="M162" s="23">
        <f t="shared" si="5"/>
        <v>42166</v>
      </c>
      <c r="N162" s="23">
        <f t="shared" si="5"/>
        <v>42167</v>
      </c>
      <c r="O162" s="23">
        <f t="shared" si="5"/>
        <v>42168</v>
      </c>
      <c r="P162" s="23">
        <f t="shared" si="5"/>
        <v>42169</v>
      </c>
      <c r="Q162" s="23">
        <f t="shared" si="5"/>
        <v>42170</v>
      </c>
      <c r="R162" s="23">
        <f t="shared" si="5"/>
        <v>42171</v>
      </c>
      <c r="S162" s="23">
        <f t="shared" si="5"/>
        <v>42172</v>
      </c>
      <c r="T162" s="23">
        <f t="shared" si="5"/>
        <v>42173</v>
      </c>
      <c r="U162" s="23">
        <f t="shared" si="5"/>
        <v>42174</v>
      </c>
      <c r="V162" s="23">
        <f t="shared" si="5"/>
        <v>42175</v>
      </c>
      <c r="W162" s="23">
        <f t="shared" si="5"/>
        <v>42176</v>
      </c>
      <c r="X162" s="23">
        <f t="shared" si="5"/>
        <v>42177</v>
      </c>
      <c r="Y162" s="23">
        <f t="shared" si="5"/>
        <v>42178</v>
      </c>
      <c r="Z162" s="23">
        <f t="shared" si="5"/>
        <v>42179</v>
      </c>
      <c r="AA162" s="23">
        <f t="shared" si="5"/>
        <v>42180</v>
      </c>
      <c r="AB162" s="23">
        <f t="shared" si="5"/>
        <v>42181</v>
      </c>
      <c r="AC162" s="23">
        <f t="shared" si="5"/>
        <v>42182</v>
      </c>
      <c r="AD162" s="23">
        <f t="shared" si="5"/>
        <v>42183</v>
      </c>
      <c r="AE162" s="23">
        <f t="shared" si="5"/>
        <v>42184</v>
      </c>
      <c r="AF162" s="23">
        <f t="shared" si="5"/>
        <v>42185</v>
      </c>
      <c r="AG162" s="24" t="str">
        <f t="shared" si="5"/>
        <v/>
      </c>
    </row>
    <row r="163" spans="2:33">
      <c r="B163" s="26" t="s">
        <v>16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8"/>
    </row>
    <row r="164" spans="2:33">
      <c r="B164" s="29" t="s">
        <v>17</v>
      </c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1"/>
    </row>
    <row r="165" spans="2:33">
      <c r="B165" s="29" t="s">
        <v>18</v>
      </c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1"/>
    </row>
    <row r="166" spans="2:33">
      <c r="B166" s="29" t="s">
        <v>19</v>
      </c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1"/>
    </row>
    <row r="167" spans="2:33">
      <c r="B167" s="29" t="s">
        <v>20</v>
      </c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1"/>
    </row>
    <row r="168" spans="2:33">
      <c r="B168" s="29" t="s">
        <v>21</v>
      </c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1"/>
    </row>
    <row r="169" spans="2:33">
      <c r="B169" s="29" t="s">
        <v>22</v>
      </c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1"/>
    </row>
    <row r="170" spans="2:33">
      <c r="B170" s="29" t="s">
        <v>23</v>
      </c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1"/>
    </row>
    <row r="171" spans="2:33">
      <c r="B171" s="29" t="s">
        <v>24</v>
      </c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1"/>
    </row>
    <row r="172" spans="2:33">
      <c r="B172" s="29" t="s">
        <v>25</v>
      </c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1"/>
    </row>
    <row r="173" spans="2:33">
      <c r="B173" s="29" t="s">
        <v>26</v>
      </c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1"/>
    </row>
    <row r="174" spans="2:33">
      <c r="B174" s="29" t="s">
        <v>27</v>
      </c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1"/>
    </row>
    <row r="175" spans="2:33">
      <c r="B175" s="29" t="s">
        <v>28</v>
      </c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1"/>
    </row>
    <row r="176" spans="2:33">
      <c r="B176" s="29" t="s">
        <v>29</v>
      </c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1"/>
    </row>
    <row r="177" spans="2:33">
      <c r="B177" s="29" t="s">
        <v>30</v>
      </c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1"/>
    </row>
    <row r="178" spans="2:33">
      <c r="B178" s="29" t="s">
        <v>31</v>
      </c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1"/>
    </row>
    <row r="179" spans="2:33">
      <c r="B179" s="29" t="s">
        <v>32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1"/>
    </row>
    <row r="180" spans="2:33">
      <c r="B180" s="29" t="s">
        <v>33</v>
      </c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1"/>
    </row>
    <row r="181" spans="2:33">
      <c r="B181" s="29" t="s">
        <v>34</v>
      </c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1"/>
    </row>
    <row r="182" spans="2:33">
      <c r="B182" s="29" t="s">
        <v>35</v>
      </c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1"/>
    </row>
    <row r="183" spans="2:33">
      <c r="B183" s="29" t="s">
        <v>36</v>
      </c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1"/>
    </row>
    <row r="184" spans="2:33">
      <c r="B184" s="29" t="s">
        <v>37</v>
      </c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1"/>
    </row>
    <row r="185" spans="2:33">
      <c r="B185" s="29" t="s">
        <v>38</v>
      </c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1"/>
    </row>
    <row r="186" spans="2:33">
      <c r="B186" s="29" t="s">
        <v>39</v>
      </c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1"/>
    </row>
    <row r="187" spans="2:33">
      <c r="B187" s="29" t="s">
        <v>40</v>
      </c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1"/>
    </row>
    <row r="188" spans="2:33">
      <c r="B188" s="29" t="s">
        <v>41</v>
      </c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1"/>
    </row>
    <row r="189" spans="2:33">
      <c r="B189" s="29" t="s">
        <v>42</v>
      </c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1"/>
    </row>
    <row r="190" spans="2:33">
      <c r="B190" s="29" t="s">
        <v>43</v>
      </c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1"/>
    </row>
    <row r="191" spans="2:33">
      <c r="B191" s="29" t="s">
        <v>44</v>
      </c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1"/>
    </row>
    <row r="192" spans="2:33">
      <c r="B192" s="32" t="s">
        <v>45</v>
      </c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4"/>
    </row>
    <row r="194" spans="2:33">
      <c r="B194" s="22">
        <v>7</v>
      </c>
      <c r="C194" s="23">
        <f>DATE(月別!$B$5,B194,1)</f>
        <v>42186</v>
      </c>
      <c r="D194" s="23">
        <f>IF(ISERROR(IF(MONTH(C194+1)=MONTH(C194), C194+1,"")),"",IF(MONTH(C194+1)=MONTH(C194), C194+1,""))</f>
        <v>42187</v>
      </c>
      <c r="E194" s="23">
        <f t="shared" ref="E194:AG194" si="6">IF(ISERROR(IF(MONTH(D194+1)=MONTH(D194), D194+1,"")),"",IF(MONTH(D194+1)=MONTH(D194), D194+1,""))</f>
        <v>42188</v>
      </c>
      <c r="F194" s="23">
        <f t="shared" si="6"/>
        <v>42189</v>
      </c>
      <c r="G194" s="23">
        <f t="shared" si="6"/>
        <v>42190</v>
      </c>
      <c r="H194" s="23">
        <f t="shared" si="6"/>
        <v>42191</v>
      </c>
      <c r="I194" s="23">
        <f t="shared" si="6"/>
        <v>42192</v>
      </c>
      <c r="J194" s="23">
        <f t="shared" si="6"/>
        <v>42193</v>
      </c>
      <c r="K194" s="23">
        <f t="shared" si="6"/>
        <v>42194</v>
      </c>
      <c r="L194" s="23">
        <f t="shared" si="6"/>
        <v>42195</v>
      </c>
      <c r="M194" s="23">
        <f t="shared" si="6"/>
        <v>42196</v>
      </c>
      <c r="N194" s="23">
        <f t="shared" si="6"/>
        <v>42197</v>
      </c>
      <c r="O194" s="23">
        <f t="shared" si="6"/>
        <v>42198</v>
      </c>
      <c r="P194" s="23">
        <f t="shared" si="6"/>
        <v>42199</v>
      </c>
      <c r="Q194" s="23">
        <f t="shared" si="6"/>
        <v>42200</v>
      </c>
      <c r="R194" s="23">
        <f t="shared" si="6"/>
        <v>42201</v>
      </c>
      <c r="S194" s="23">
        <f t="shared" si="6"/>
        <v>42202</v>
      </c>
      <c r="T194" s="23">
        <f t="shared" si="6"/>
        <v>42203</v>
      </c>
      <c r="U194" s="23">
        <f t="shared" si="6"/>
        <v>42204</v>
      </c>
      <c r="V194" s="23">
        <f t="shared" si="6"/>
        <v>42205</v>
      </c>
      <c r="W194" s="23">
        <f t="shared" si="6"/>
        <v>42206</v>
      </c>
      <c r="X194" s="23">
        <f t="shared" si="6"/>
        <v>42207</v>
      </c>
      <c r="Y194" s="23">
        <f t="shared" si="6"/>
        <v>42208</v>
      </c>
      <c r="Z194" s="23">
        <f t="shared" si="6"/>
        <v>42209</v>
      </c>
      <c r="AA194" s="23">
        <f t="shared" si="6"/>
        <v>42210</v>
      </c>
      <c r="AB194" s="23">
        <f t="shared" si="6"/>
        <v>42211</v>
      </c>
      <c r="AC194" s="23">
        <f t="shared" si="6"/>
        <v>42212</v>
      </c>
      <c r="AD194" s="23">
        <f t="shared" si="6"/>
        <v>42213</v>
      </c>
      <c r="AE194" s="23">
        <f t="shared" si="6"/>
        <v>42214</v>
      </c>
      <c r="AF194" s="23">
        <f t="shared" si="6"/>
        <v>42215</v>
      </c>
      <c r="AG194" s="24">
        <f t="shared" si="6"/>
        <v>42216</v>
      </c>
    </row>
    <row r="195" spans="2:33">
      <c r="B195" s="26" t="s">
        <v>16</v>
      </c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8"/>
    </row>
    <row r="196" spans="2:33">
      <c r="B196" s="29" t="s">
        <v>17</v>
      </c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1"/>
    </row>
    <row r="197" spans="2:33">
      <c r="B197" s="29" t="s">
        <v>18</v>
      </c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1"/>
    </row>
    <row r="198" spans="2:33">
      <c r="B198" s="29" t="s">
        <v>19</v>
      </c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1"/>
    </row>
    <row r="199" spans="2:33">
      <c r="B199" s="29" t="s">
        <v>20</v>
      </c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1"/>
    </row>
    <row r="200" spans="2:33">
      <c r="B200" s="29" t="s">
        <v>21</v>
      </c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1"/>
    </row>
    <row r="201" spans="2:33">
      <c r="B201" s="29" t="s">
        <v>22</v>
      </c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1"/>
    </row>
    <row r="202" spans="2:33">
      <c r="B202" s="29" t="s">
        <v>23</v>
      </c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1"/>
    </row>
    <row r="203" spans="2:33">
      <c r="B203" s="29" t="s">
        <v>24</v>
      </c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1"/>
    </row>
    <row r="204" spans="2:33">
      <c r="B204" s="29" t="s">
        <v>25</v>
      </c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1"/>
    </row>
    <row r="205" spans="2:33">
      <c r="B205" s="29" t="s">
        <v>26</v>
      </c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1"/>
    </row>
    <row r="206" spans="2:33">
      <c r="B206" s="29" t="s">
        <v>27</v>
      </c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1"/>
    </row>
    <row r="207" spans="2:33">
      <c r="B207" s="29" t="s">
        <v>28</v>
      </c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1"/>
    </row>
    <row r="208" spans="2:33">
      <c r="B208" s="29" t="s">
        <v>29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1"/>
    </row>
    <row r="209" spans="2:33">
      <c r="B209" s="29" t="s">
        <v>30</v>
      </c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1"/>
    </row>
    <row r="210" spans="2:33">
      <c r="B210" s="29" t="s">
        <v>31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1"/>
    </row>
    <row r="211" spans="2:33">
      <c r="B211" s="29" t="s">
        <v>32</v>
      </c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1"/>
    </row>
    <row r="212" spans="2:33">
      <c r="B212" s="29" t="s">
        <v>33</v>
      </c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1"/>
    </row>
    <row r="213" spans="2:33">
      <c r="B213" s="29" t="s">
        <v>34</v>
      </c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1"/>
    </row>
    <row r="214" spans="2:33">
      <c r="B214" s="29" t="s">
        <v>35</v>
      </c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1"/>
    </row>
    <row r="215" spans="2:33">
      <c r="B215" s="29" t="s">
        <v>36</v>
      </c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1"/>
    </row>
    <row r="216" spans="2:33">
      <c r="B216" s="29" t="s">
        <v>37</v>
      </c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1"/>
    </row>
    <row r="217" spans="2:33">
      <c r="B217" s="29" t="s">
        <v>38</v>
      </c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1"/>
    </row>
    <row r="218" spans="2:33">
      <c r="B218" s="29" t="s">
        <v>39</v>
      </c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1"/>
    </row>
    <row r="219" spans="2:33">
      <c r="B219" s="29" t="s">
        <v>40</v>
      </c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1"/>
    </row>
    <row r="220" spans="2:33">
      <c r="B220" s="29" t="s">
        <v>41</v>
      </c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1"/>
    </row>
    <row r="221" spans="2:33">
      <c r="B221" s="29" t="s">
        <v>42</v>
      </c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1"/>
    </row>
    <row r="222" spans="2:33">
      <c r="B222" s="29" t="s">
        <v>43</v>
      </c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1"/>
    </row>
    <row r="223" spans="2:33">
      <c r="B223" s="29" t="s">
        <v>44</v>
      </c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1"/>
    </row>
    <row r="224" spans="2:33">
      <c r="B224" s="32" t="s">
        <v>45</v>
      </c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4"/>
    </row>
    <row r="226" spans="2:33">
      <c r="B226" s="22">
        <v>8</v>
      </c>
      <c r="C226" s="23">
        <f>DATE(月別!$B$5,B226,1)</f>
        <v>42217</v>
      </c>
      <c r="D226" s="23">
        <f>IF(ISERROR(IF(MONTH(C226+1)=MONTH(C226), C226+1,"")),"",IF(MONTH(C226+1)=MONTH(C226), C226+1,""))</f>
        <v>42218</v>
      </c>
      <c r="E226" s="23">
        <f t="shared" ref="E226:AG226" si="7">IF(ISERROR(IF(MONTH(D226+1)=MONTH(D226), D226+1,"")),"",IF(MONTH(D226+1)=MONTH(D226), D226+1,""))</f>
        <v>42219</v>
      </c>
      <c r="F226" s="23">
        <f t="shared" si="7"/>
        <v>42220</v>
      </c>
      <c r="G226" s="23">
        <f t="shared" si="7"/>
        <v>42221</v>
      </c>
      <c r="H226" s="23">
        <f t="shared" si="7"/>
        <v>42222</v>
      </c>
      <c r="I226" s="23">
        <f t="shared" si="7"/>
        <v>42223</v>
      </c>
      <c r="J226" s="23">
        <f t="shared" si="7"/>
        <v>42224</v>
      </c>
      <c r="K226" s="23">
        <f t="shared" si="7"/>
        <v>42225</v>
      </c>
      <c r="L226" s="23">
        <f t="shared" si="7"/>
        <v>42226</v>
      </c>
      <c r="M226" s="23">
        <f t="shared" si="7"/>
        <v>42227</v>
      </c>
      <c r="N226" s="23">
        <f t="shared" si="7"/>
        <v>42228</v>
      </c>
      <c r="O226" s="23">
        <f t="shared" si="7"/>
        <v>42229</v>
      </c>
      <c r="P226" s="23">
        <f t="shared" si="7"/>
        <v>42230</v>
      </c>
      <c r="Q226" s="23">
        <f t="shared" si="7"/>
        <v>42231</v>
      </c>
      <c r="R226" s="23">
        <f t="shared" si="7"/>
        <v>42232</v>
      </c>
      <c r="S226" s="23">
        <f t="shared" si="7"/>
        <v>42233</v>
      </c>
      <c r="T226" s="23">
        <f t="shared" si="7"/>
        <v>42234</v>
      </c>
      <c r="U226" s="23">
        <f t="shared" si="7"/>
        <v>42235</v>
      </c>
      <c r="V226" s="23">
        <f t="shared" si="7"/>
        <v>42236</v>
      </c>
      <c r="W226" s="23">
        <f t="shared" si="7"/>
        <v>42237</v>
      </c>
      <c r="X226" s="23">
        <f t="shared" si="7"/>
        <v>42238</v>
      </c>
      <c r="Y226" s="23">
        <f t="shared" si="7"/>
        <v>42239</v>
      </c>
      <c r="Z226" s="23">
        <f t="shared" si="7"/>
        <v>42240</v>
      </c>
      <c r="AA226" s="23">
        <f t="shared" si="7"/>
        <v>42241</v>
      </c>
      <c r="AB226" s="23">
        <f t="shared" si="7"/>
        <v>42242</v>
      </c>
      <c r="AC226" s="23">
        <f t="shared" si="7"/>
        <v>42243</v>
      </c>
      <c r="AD226" s="23">
        <f t="shared" si="7"/>
        <v>42244</v>
      </c>
      <c r="AE226" s="23">
        <f t="shared" si="7"/>
        <v>42245</v>
      </c>
      <c r="AF226" s="23">
        <f t="shared" si="7"/>
        <v>42246</v>
      </c>
      <c r="AG226" s="24">
        <f t="shared" si="7"/>
        <v>42247</v>
      </c>
    </row>
    <row r="227" spans="2:33">
      <c r="B227" s="26" t="s">
        <v>16</v>
      </c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8"/>
    </row>
    <row r="228" spans="2:33">
      <c r="B228" s="29" t="s">
        <v>17</v>
      </c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1"/>
    </row>
    <row r="229" spans="2:33">
      <c r="B229" s="29" t="s">
        <v>18</v>
      </c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1"/>
    </row>
    <row r="230" spans="2:33">
      <c r="B230" s="29" t="s">
        <v>19</v>
      </c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1"/>
    </row>
    <row r="231" spans="2:33">
      <c r="B231" s="29" t="s">
        <v>20</v>
      </c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1"/>
    </row>
    <row r="232" spans="2:33">
      <c r="B232" s="29" t="s">
        <v>21</v>
      </c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1"/>
    </row>
    <row r="233" spans="2:33">
      <c r="B233" s="29" t="s">
        <v>22</v>
      </c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1"/>
    </row>
    <row r="234" spans="2:33">
      <c r="B234" s="29" t="s">
        <v>23</v>
      </c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1"/>
    </row>
    <row r="235" spans="2:33">
      <c r="B235" s="29" t="s">
        <v>24</v>
      </c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1"/>
    </row>
    <row r="236" spans="2:33">
      <c r="B236" s="29" t="s">
        <v>25</v>
      </c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1"/>
    </row>
    <row r="237" spans="2:33">
      <c r="B237" s="29" t="s">
        <v>26</v>
      </c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1"/>
    </row>
    <row r="238" spans="2:33">
      <c r="B238" s="29" t="s">
        <v>27</v>
      </c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1"/>
    </row>
    <row r="239" spans="2:33">
      <c r="B239" s="29" t="s">
        <v>28</v>
      </c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1"/>
    </row>
    <row r="240" spans="2:33">
      <c r="B240" s="29" t="s">
        <v>29</v>
      </c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1"/>
    </row>
    <row r="241" spans="2:33">
      <c r="B241" s="29" t="s">
        <v>30</v>
      </c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1"/>
    </row>
    <row r="242" spans="2:33">
      <c r="B242" s="29" t="s">
        <v>31</v>
      </c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1"/>
    </row>
    <row r="243" spans="2:33">
      <c r="B243" s="29" t="s">
        <v>32</v>
      </c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1"/>
    </row>
    <row r="244" spans="2:33">
      <c r="B244" s="29" t="s">
        <v>33</v>
      </c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1"/>
    </row>
    <row r="245" spans="2:33">
      <c r="B245" s="29" t="s">
        <v>34</v>
      </c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1"/>
    </row>
    <row r="246" spans="2:33">
      <c r="B246" s="29" t="s">
        <v>35</v>
      </c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1"/>
    </row>
    <row r="247" spans="2:33">
      <c r="B247" s="29" t="s">
        <v>36</v>
      </c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1"/>
    </row>
    <row r="248" spans="2:33">
      <c r="B248" s="29" t="s">
        <v>37</v>
      </c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1"/>
    </row>
    <row r="249" spans="2:33">
      <c r="B249" s="29" t="s">
        <v>38</v>
      </c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1"/>
    </row>
    <row r="250" spans="2:33">
      <c r="B250" s="29" t="s">
        <v>39</v>
      </c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1"/>
    </row>
    <row r="251" spans="2:33">
      <c r="B251" s="29" t="s">
        <v>40</v>
      </c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1"/>
    </row>
    <row r="252" spans="2:33">
      <c r="B252" s="29" t="s">
        <v>41</v>
      </c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1"/>
    </row>
    <row r="253" spans="2:33">
      <c r="B253" s="29" t="s">
        <v>42</v>
      </c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1"/>
    </row>
    <row r="254" spans="2:33">
      <c r="B254" s="29" t="s">
        <v>43</v>
      </c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1"/>
    </row>
    <row r="255" spans="2:33">
      <c r="B255" s="29" t="s">
        <v>44</v>
      </c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1"/>
    </row>
    <row r="256" spans="2:33">
      <c r="B256" s="32" t="s">
        <v>45</v>
      </c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4"/>
    </row>
    <row r="258" spans="2:33">
      <c r="B258" s="22">
        <v>9</v>
      </c>
      <c r="C258" s="23">
        <f>DATE(月別!$B$5,B258,1)</f>
        <v>42248</v>
      </c>
      <c r="D258" s="23">
        <f>IF(ISERROR(IF(MONTH(C258+1)=MONTH(C258), C258+1,"")),"",IF(MONTH(C258+1)=MONTH(C258), C258+1,""))</f>
        <v>42249</v>
      </c>
      <c r="E258" s="23">
        <f t="shared" ref="E258:AG258" si="8">IF(ISERROR(IF(MONTH(D258+1)=MONTH(D258), D258+1,"")),"",IF(MONTH(D258+1)=MONTH(D258), D258+1,""))</f>
        <v>42250</v>
      </c>
      <c r="F258" s="23">
        <f t="shared" si="8"/>
        <v>42251</v>
      </c>
      <c r="G258" s="23">
        <f t="shared" si="8"/>
        <v>42252</v>
      </c>
      <c r="H258" s="23">
        <f t="shared" si="8"/>
        <v>42253</v>
      </c>
      <c r="I258" s="23">
        <f t="shared" si="8"/>
        <v>42254</v>
      </c>
      <c r="J258" s="23">
        <f t="shared" si="8"/>
        <v>42255</v>
      </c>
      <c r="K258" s="23">
        <f t="shared" si="8"/>
        <v>42256</v>
      </c>
      <c r="L258" s="23">
        <f t="shared" si="8"/>
        <v>42257</v>
      </c>
      <c r="M258" s="23">
        <f t="shared" si="8"/>
        <v>42258</v>
      </c>
      <c r="N258" s="23">
        <f t="shared" si="8"/>
        <v>42259</v>
      </c>
      <c r="O258" s="23">
        <f t="shared" si="8"/>
        <v>42260</v>
      </c>
      <c r="P258" s="23">
        <f t="shared" si="8"/>
        <v>42261</v>
      </c>
      <c r="Q258" s="23">
        <f t="shared" si="8"/>
        <v>42262</v>
      </c>
      <c r="R258" s="23">
        <f t="shared" si="8"/>
        <v>42263</v>
      </c>
      <c r="S258" s="23">
        <f t="shared" si="8"/>
        <v>42264</v>
      </c>
      <c r="T258" s="23">
        <f t="shared" si="8"/>
        <v>42265</v>
      </c>
      <c r="U258" s="23">
        <f t="shared" si="8"/>
        <v>42266</v>
      </c>
      <c r="V258" s="23">
        <f t="shared" si="8"/>
        <v>42267</v>
      </c>
      <c r="W258" s="23">
        <f t="shared" si="8"/>
        <v>42268</v>
      </c>
      <c r="X258" s="23">
        <f t="shared" si="8"/>
        <v>42269</v>
      </c>
      <c r="Y258" s="23">
        <f t="shared" si="8"/>
        <v>42270</v>
      </c>
      <c r="Z258" s="23">
        <f t="shared" si="8"/>
        <v>42271</v>
      </c>
      <c r="AA258" s="23">
        <f t="shared" si="8"/>
        <v>42272</v>
      </c>
      <c r="AB258" s="23">
        <f t="shared" si="8"/>
        <v>42273</v>
      </c>
      <c r="AC258" s="23">
        <f t="shared" si="8"/>
        <v>42274</v>
      </c>
      <c r="AD258" s="23">
        <f t="shared" si="8"/>
        <v>42275</v>
      </c>
      <c r="AE258" s="23">
        <f t="shared" si="8"/>
        <v>42276</v>
      </c>
      <c r="AF258" s="23">
        <f t="shared" si="8"/>
        <v>42277</v>
      </c>
      <c r="AG258" s="24" t="str">
        <f t="shared" si="8"/>
        <v/>
      </c>
    </row>
    <row r="259" spans="2:33">
      <c r="B259" s="26" t="s">
        <v>16</v>
      </c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8"/>
    </row>
    <row r="260" spans="2:33">
      <c r="B260" s="29" t="s">
        <v>17</v>
      </c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1"/>
    </row>
    <row r="261" spans="2:33">
      <c r="B261" s="29" t="s">
        <v>18</v>
      </c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1"/>
    </row>
    <row r="262" spans="2:33">
      <c r="B262" s="29" t="s">
        <v>19</v>
      </c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1"/>
    </row>
    <row r="263" spans="2:33">
      <c r="B263" s="29" t="s">
        <v>20</v>
      </c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1"/>
    </row>
    <row r="264" spans="2:33">
      <c r="B264" s="29" t="s">
        <v>21</v>
      </c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1"/>
    </row>
    <row r="265" spans="2:33">
      <c r="B265" s="29" t="s">
        <v>22</v>
      </c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1"/>
    </row>
    <row r="266" spans="2:33">
      <c r="B266" s="29" t="s">
        <v>23</v>
      </c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1"/>
    </row>
    <row r="267" spans="2:33">
      <c r="B267" s="29" t="s">
        <v>24</v>
      </c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1"/>
    </row>
    <row r="268" spans="2:33">
      <c r="B268" s="29" t="s">
        <v>25</v>
      </c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1"/>
    </row>
    <row r="269" spans="2:33">
      <c r="B269" s="29" t="s">
        <v>26</v>
      </c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1"/>
    </row>
    <row r="270" spans="2:33">
      <c r="B270" s="29" t="s">
        <v>27</v>
      </c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1"/>
    </row>
    <row r="271" spans="2:33">
      <c r="B271" s="29" t="s">
        <v>28</v>
      </c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1"/>
    </row>
    <row r="272" spans="2:33">
      <c r="B272" s="29" t="s">
        <v>29</v>
      </c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1"/>
    </row>
    <row r="273" spans="2:33">
      <c r="B273" s="29" t="s">
        <v>30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1"/>
    </row>
    <row r="274" spans="2:33">
      <c r="B274" s="29" t="s">
        <v>31</v>
      </c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1"/>
    </row>
    <row r="275" spans="2:33">
      <c r="B275" s="29" t="s">
        <v>32</v>
      </c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1"/>
    </row>
    <row r="276" spans="2:33">
      <c r="B276" s="29" t="s">
        <v>33</v>
      </c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1"/>
    </row>
    <row r="277" spans="2:33">
      <c r="B277" s="29" t="s">
        <v>34</v>
      </c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1"/>
    </row>
    <row r="278" spans="2:33">
      <c r="B278" s="29" t="s">
        <v>35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1"/>
    </row>
    <row r="279" spans="2:33">
      <c r="B279" s="29" t="s">
        <v>36</v>
      </c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1"/>
    </row>
    <row r="280" spans="2:33">
      <c r="B280" s="29" t="s">
        <v>37</v>
      </c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1"/>
    </row>
    <row r="281" spans="2:33">
      <c r="B281" s="29" t="s">
        <v>38</v>
      </c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1"/>
    </row>
    <row r="282" spans="2:33">
      <c r="B282" s="29" t="s">
        <v>39</v>
      </c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1"/>
    </row>
    <row r="283" spans="2:33">
      <c r="B283" s="29" t="s">
        <v>40</v>
      </c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1"/>
    </row>
    <row r="284" spans="2:33">
      <c r="B284" s="29" t="s">
        <v>41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1"/>
    </row>
    <row r="285" spans="2:33">
      <c r="B285" s="29" t="s">
        <v>42</v>
      </c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1"/>
    </row>
    <row r="286" spans="2:33">
      <c r="B286" s="29" t="s">
        <v>43</v>
      </c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1"/>
    </row>
    <row r="287" spans="2:33">
      <c r="B287" s="29" t="s">
        <v>44</v>
      </c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1"/>
    </row>
    <row r="288" spans="2:33">
      <c r="B288" s="32" t="s">
        <v>45</v>
      </c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4"/>
    </row>
    <row r="290" spans="2:33">
      <c r="B290" s="22">
        <v>10</v>
      </c>
      <c r="C290" s="23">
        <f>DATE(月別!$B$5,B290,1)</f>
        <v>42278</v>
      </c>
      <c r="D290" s="23">
        <f>IF(ISERROR(IF(MONTH(C290+1)=MONTH(C290), C290+1,"")),"",IF(MONTH(C290+1)=MONTH(C290), C290+1,""))</f>
        <v>42279</v>
      </c>
      <c r="E290" s="23">
        <f t="shared" ref="E290:AG290" si="9">IF(ISERROR(IF(MONTH(D290+1)=MONTH(D290), D290+1,"")),"",IF(MONTH(D290+1)=MONTH(D290), D290+1,""))</f>
        <v>42280</v>
      </c>
      <c r="F290" s="23">
        <f t="shared" si="9"/>
        <v>42281</v>
      </c>
      <c r="G290" s="23">
        <f t="shared" si="9"/>
        <v>42282</v>
      </c>
      <c r="H290" s="23">
        <f t="shared" si="9"/>
        <v>42283</v>
      </c>
      <c r="I290" s="23">
        <f t="shared" si="9"/>
        <v>42284</v>
      </c>
      <c r="J290" s="23">
        <f t="shared" si="9"/>
        <v>42285</v>
      </c>
      <c r="K290" s="23">
        <f t="shared" si="9"/>
        <v>42286</v>
      </c>
      <c r="L290" s="23">
        <f t="shared" si="9"/>
        <v>42287</v>
      </c>
      <c r="M290" s="23">
        <f t="shared" si="9"/>
        <v>42288</v>
      </c>
      <c r="N290" s="23">
        <f t="shared" si="9"/>
        <v>42289</v>
      </c>
      <c r="O290" s="23">
        <f t="shared" si="9"/>
        <v>42290</v>
      </c>
      <c r="P290" s="23">
        <f t="shared" si="9"/>
        <v>42291</v>
      </c>
      <c r="Q290" s="23">
        <f t="shared" si="9"/>
        <v>42292</v>
      </c>
      <c r="R290" s="23">
        <f t="shared" si="9"/>
        <v>42293</v>
      </c>
      <c r="S290" s="23">
        <f t="shared" si="9"/>
        <v>42294</v>
      </c>
      <c r="T290" s="23">
        <f t="shared" si="9"/>
        <v>42295</v>
      </c>
      <c r="U290" s="23">
        <f t="shared" si="9"/>
        <v>42296</v>
      </c>
      <c r="V290" s="23">
        <f t="shared" si="9"/>
        <v>42297</v>
      </c>
      <c r="W290" s="23">
        <f t="shared" si="9"/>
        <v>42298</v>
      </c>
      <c r="X290" s="23">
        <f t="shared" si="9"/>
        <v>42299</v>
      </c>
      <c r="Y290" s="23">
        <f t="shared" si="9"/>
        <v>42300</v>
      </c>
      <c r="Z290" s="23">
        <f t="shared" si="9"/>
        <v>42301</v>
      </c>
      <c r="AA290" s="23">
        <f t="shared" si="9"/>
        <v>42302</v>
      </c>
      <c r="AB290" s="23">
        <f t="shared" si="9"/>
        <v>42303</v>
      </c>
      <c r="AC290" s="23">
        <f t="shared" si="9"/>
        <v>42304</v>
      </c>
      <c r="AD290" s="23">
        <f t="shared" si="9"/>
        <v>42305</v>
      </c>
      <c r="AE290" s="23">
        <f t="shared" si="9"/>
        <v>42306</v>
      </c>
      <c r="AF290" s="23">
        <f t="shared" si="9"/>
        <v>42307</v>
      </c>
      <c r="AG290" s="24">
        <f t="shared" si="9"/>
        <v>42308</v>
      </c>
    </row>
    <row r="291" spans="2:33">
      <c r="B291" s="26" t="s">
        <v>16</v>
      </c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8"/>
    </row>
    <row r="292" spans="2:33">
      <c r="B292" s="29" t="s">
        <v>17</v>
      </c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1"/>
    </row>
    <row r="293" spans="2:33">
      <c r="B293" s="29" t="s">
        <v>18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1"/>
    </row>
    <row r="294" spans="2:33">
      <c r="B294" s="29" t="s">
        <v>19</v>
      </c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1"/>
    </row>
    <row r="295" spans="2:33">
      <c r="B295" s="29" t="s">
        <v>20</v>
      </c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1"/>
    </row>
    <row r="296" spans="2:33">
      <c r="B296" s="29" t="s">
        <v>21</v>
      </c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1"/>
    </row>
    <row r="297" spans="2:33">
      <c r="B297" s="29" t="s">
        <v>22</v>
      </c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1"/>
    </row>
    <row r="298" spans="2:33">
      <c r="B298" s="29" t="s">
        <v>23</v>
      </c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1"/>
    </row>
    <row r="299" spans="2:33">
      <c r="B299" s="29" t="s">
        <v>24</v>
      </c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1"/>
    </row>
    <row r="300" spans="2:33">
      <c r="B300" s="29" t="s">
        <v>25</v>
      </c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1"/>
    </row>
    <row r="301" spans="2:33">
      <c r="B301" s="29" t="s">
        <v>26</v>
      </c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1"/>
    </row>
    <row r="302" spans="2:33">
      <c r="B302" s="29" t="s">
        <v>27</v>
      </c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1"/>
    </row>
    <row r="303" spans="2:33">
      <c r="B303" s="29" t="s">
        <v>28</v>
      </c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1"/>
    </row>
    <row r="304" spans="2:33">
      <c r="B304" s="29" t="s">
        <v>29</v>
      </c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1"/>
    </row>
    <row r="305" spans="2:33">
      <c r="B305" s="29" t="s">
        <v>30</v>
      </c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1"/>
    </row>
    <row r="306" spans="2:33">
      <c r="B306" s="29" t="s">
        <v>31</v>
      </c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1"/>
    </row>
    <row r="307" spans="2:33">
      <c r="B307" s="29" t="s">
        <v>32</v>
      </c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1"/>
    </row>
    <row r="308" spans="2:33">
      <c r="B308" s="29" t="s">
        <v>33</v>
      </c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1"/>
    </row>
    <row r="309" spans="2:33">
      <c r="B309" s="29" t="s">
        <v>34</v>
      </c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1"/>
    </row>
    <row r="310" spans="2:33">
      <c r="B310" s="29" t="s">
        <v>35</v>
      </c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1"/>
    </row>
    <row r="311" spans="2:33">
      <c r="B311" s="29" t="s">
        <v>36</v>
      </c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1"/>
    </row>
    <row r="312" spans="2:33">
      <c r="B312" s="29" t="s">
        <v>37</v>
      </c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1"/>
    </row>
    <row r="313" spans="2:33">
      <c r="B313" s="29" t="s">
        <v>38</v>
      </c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1"/>
    </row>
    <row r="314" spans="2:33">
      <c r="B314" s="29" t="s">
        <v>39</v>
      </c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1"/>
    </row>
    <row r="315" spans="2:33">
      <c r="B315" s="29" t="s">
        <v>40</v>
      </c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1"/>
    </row>
    <row r="316" spans="2:33">
      <c r="B316" s="29" t="s">
        <v>41</v>
      </c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1"/>
    </row>
    <row r="317" spans="2:33">
      <c r="B317" s="29" t="s">
        <v>42</v>
      </c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1"/>
    </row>
    <row r="318" spans="2:33">
      <c r="B318" s="29" t="s">
        <v>43</v>
      </c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1"/>
    </row>
    <row r="319" spans="2:33">
      <c r="B319" s="29" t="s">
        <v>44</v>
      </c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1"/>
    </row>
    <row r="320" spans="2:33">
      <c r="B320" s="32" t="s">
        <v>45</v>
      </c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4"/>
    </row>
    <row r="322" spans="2:33">
      <c r="B322" s="22">
        <v>11</v>
      </c>
      <c r="C322" s="23">
        <f>DATE(月別!$B$5,B322,1)</f>
        <v>42309</v>
      </c>
      <c r="D322" s="23">
        <f>IF(ISERROR(IF(MONTH(C322+1)=MONTH(C322), C322+1,"")),"",IF(MONTH(C322+1)=MONTH(C322), C322+1,""))</f>
        <v>42310</v>
      </c>
      <c r="E322" s="23">
        <f t="shared" ref="E322:AG322" si="10">IF(ISERROR(IF(MONTH(D322+1)=MONTH(D322), D322+1,"")),"",IF(MONTH(D322+1)=MONTH(D322), D322+1,""))</f>
        <v>42311</v>
      </c>
      <c r="F322" s="23">
        <f t="shared" si="10"/>
        <v>42312</v>
      </c>
      <c r="G322" s="23">
        <f t="shared" si="10"/>
        <v>42313</v>
      </c>
      <c r="H322" s="23">
        <f t="shared" si="10"/>
        <v>42314</v>
      </c>
      <c r="I322" s="23">
        <f t="shared" si="10"/>
        <v>42315</v>
      </c>
      <c r="J322" s="23">
        <f t="shared" si="10"/>
        <v>42316</v>
      </c>
      <c r="K322" s="23">
        <f t="shared" si="10"/>
        <v>42317</v>
      </c>
      <c r="L322" s="23">
        <f t="shared" si="10"/>
        <v>42318</v>
      </c>
      <c r="M322" s="23">
        <f t="shared" si="10"/>
        <v>42319</v>
      </c>
      <c r="N322" s="23">
        <f t="shared" si="10"/>
        <v>42320</v>
      </c>
      <c r="O322" s="23">
        <f t="shared" si="10"/>
        <v>42321</v>
      </c>
      <c r="P322" s="23">
        <f t="shared" si="10"/>
        <v>42322</v>
      </c>
      <c r="Q322" s="23">
        <f t="shared" si="10"/>
        <v>42323</v>
      </c>
      <c r="R322" s="23">
        <f t="shared" si="10"/>
        <v>42324</v>
      </c>
      <c r="S322" s="23">
        <f t="shared" si="10"/>
        <v>42325</v>
      </c>
      <c r="T322" s="23">
        <f t="shared" si="10"/>
        <v>42326</v>
      </c>
      <c r="U322" s="23">
        <f t="shared" si="10"/>
        <v>42327</v>
      </c>
      <c r="V322" s="23">
        <f t="shared" si="10"/>
        <v>42328</v>
      </c>
      <c r="W322" s="23">
        <f t="shared" si="10"/>
        <v>42329</v>
      </c>
      <c r="X322" s="23">
        <f t="shared" si="10"/>
        <v>42330</v>
      </c>
      <c r="Y322" s="23">
        <f t="shared" si="10"/>
        <v>42331</v>
      </c>
      <c r="Z322" s="23">
        <f t="shared" si="10"/>
        <v>42332</v>
      </c>
      <c r="AA322" s="23">
        <f t="shared" si="10"/>
        <v>42333</v>
      </c>
      <c r="AB322" s="23">
        <f t="shared" si="10"/>
        <v>42334</v>
      </c>
      <c r="AC322" s="23">
        <f t="shared" si="10"/>
        <v>42335</v>
      </c>
      <c r="AD322" s="23">
        <f t="shared" si="10"/>
        <v>42336</v>
      </c>
      <c r="AE322" s="23">
        <f t="shared" si="10"/>
        <v>42337</v>
      </c>
      <c r="AF322" s="23">
        <f t="shared" si="10"/>
        <v>42338</v>
      </c>
      <c r="AG322" s="24" t="str">
        <f t="shared" si="10"/>
        <v/>
      </c>
    </row>
    <row r="323" spans="2:33">
      <c r="B323" s="26" t="s">
        <v>16</v>
      </c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8"/>
    </row>
    <row r="324" spans="2:33">
      <c r="B324" s="29" t="s">
        <v>17</v>
      </c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1"/>
    </row>
    <row r="325" spans="2:33">
      <c r="B325" s="29" t="s">
        <v>18</v>
      </c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1"/>
    </row>
    <row r="326" spans="2:33">
      <c r="B326" s="29" t="s">
        <v>19</v>
      </c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1"/>
    </row>
    <row r="327" spans="2:33">
      <c r="B327" s="29" t="s">
        <v>20</v>
      </c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1"/>
    </row>
    <row r="328" spans="2:33">
      <c r="B328" s="29" t="s">
        <v>21</v>
      </c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1"/>
    </row>
    <row r="329" spans="2:33">
      <c r="B329" s="29" t="s">
        <v>22</v>
      </c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1"/>
    </row>
    <row r="330" spans="2:33">
      <c r="B330" s="29" t="s">
        <v>23</v>
      </c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1"/>
    </row>
    <row r="331" spans="2:33">
      <c r="B331" s="29" t="s">
        <v>24</v>
      </c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1"/>
    </row>
    <row r="332" spans="2:33">
      <c r="B332" s="29" t="s">
        <v>25</v>
      </c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1"/>
    </row>
    <row r="333" spans="2:33">
      <c r="B333" s="29" t="s">
        <v>26</v>
      </c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1"/>
    </row>
    <row r="334" spans="2:33">
      <c r="B334" s="29" t="s">
        <v>27</v>
      </c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1"/>
    </row>
    <row r="335" spans="2:33">
      <c r="B335" s="29" t="s">
        <v>28</v>
      </c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1"/>
    </row>
    <row r="336" spans="2:33">
      <c r="B336" s="29" t="s">
        <v>29</v>
      </c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1"/>
    </row>
    <row r="337" spans="2:33">
      <c r="B337" s="29" t="s">
        <v>30</v>
      </c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1"/>
    </row>
    <row r="338" spans="2:33">
      <c r="B338" s="29" t="s">
        <v>31</v>
      </c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1"/>
    </row>
    <row r="339" spans="2:33">
      <c r="B339" s="29" t="s">
        <v>32</v>
      </c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1"/>
    </row>
    <row r="340" spans="2:33">
      <c r="B340" s="29" t="s">
        <v>33</v>
      </c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1"/>
    </row>
    <row r="341" spans="2:33">
      <c r="B341" s="29" t="s">
        <v>34</v>
      </c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1"/>
    </row>
    <row r="342" spans="2:33">
      <c r="B342" s="29" t="s">
        <v>35</v>
      </c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1"/>
    </row>
    <row r="343" spans="2:33">
      <c r="B343" s="29" t="s">
        <v>36</v>
      </c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1"/>
    </row>
    <row r="344" spans="2:33">
      <c r="B344" s="29" t="s">
        <v>37</v>
      </c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1"/>
    </row>
    <row r="345" spans="2:33">
      <c r="B345" s="29" t="s">
        <v>38</v>
      </c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1"/>
    </row>
    <row r="346" spans="2:33">
      <c r="B346" s="29" t="s">
        <v>39</v>
      </c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1"/>
    </row>
    <row r="347" spans="2:33">
      <c r="B347" s="29" t="s">
        <v>40</v>
      </c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1"/>
    </row>
    <row r="348" spans="2:33">
      <c r="B348" s="29" t="s">
        <v>41</v>
      </c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1"/>
    </row>
    <row r="349" spans="2:33">
      <c r="B349" s="29" t="s">
        <v>42</v>
      </c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1"/>
    </row>
    <row r="350" spans="2:33">
      <c r="B350" s="29" t="s">
        <v>43</v>
      </c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1"/>
    </row>
    <row r="351" spans="2:33">
      <c r="B351" s="29" t="s">
        <v>44</v>
      </c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1"/>
    </row>
    <row r="352" spans="2:33">
      <c r="B352" s="32" t="s">
        <v>45</v>
      </c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4"/>
    </row>
    <row r="354" spans="2:33">
      <c r="B354" s="22">
        <v>12</v>
      </c>
      <c r="C354" s="23">
        <f>DATE(月別!$B$5,B354,1)</f>
        <v>42339</v>
      </c>
      <c r="D354" s="23">
        <f>IF(ISERROR(IF(MONTH(C354+1)=MONTH(C354), C354+1,"")),"",IF(MONTH(C354+1)=MONTH(C354), C354+1,""))</f>
        <v>42340</v>
      </c>
      <c r="E354" s="23">
        <f t="shared" ref="E354:AG354" si="11">IF(ISERROR(IF(MONTH(D354+1)=MONTH(D354), D354+1,"")),"",IF(MONTH(D354+1)=MONTH(D354), D354+1,""))</f>
        <v>42341</v>
      </c>
      <c r="F354" s="23">
        <f t="shared" si="11"/>
        <v>42342</v>
      </c>
      <c r="G354" s="23">
        <f t="shared" si="11"/>
        <v>42343</v>
      </c>
      <c r="H354" s="23">
        <f t="shared" si="11"/>
        <v>42344</v>
      </c>
      <c r="I354" s="23">
        <f t="shared" si="11"/>
        <v>42345</v>
      </c>
      <c r="J354" s="23">
        <f t="shared" si="11"/>
        <v>42346</v>
      </c>
      <c r="K354" s="23">
        <f t="shared" si="11"/>
        <v>42347</v>
      </c>
      <c r="L354" s="23">
        <f t="shared" si="11"/>
        <v>42348</v>
      </c>
      <c r="M354" s="23">
        <f t="shared" si="11"/>
        <v>42349</v>
      </c>
      <c r="N354" s="23">
        <f t="shared" si="11"/>
        <v>42350</v>
      </c>
      <c r="O354" s="23">
        <f t="shared" si="11"/>
        <v>42351</v>
      </c>
      <c r="P354" s="23">
        <f t="shared" si="11"/>
        <v>42352</v>
      </c>
      <c r="Q354" s="23">
        <f t="shared" si="11"/>
        <v>42353</v>
      </c>
      <c r="R354" s="23">
        <f t="shared" si="11"/>
        <v>42354</v>
      </c>
      <c r="S354" s="23">
        <f t="shared" si="11"/>
        <v>42355</v>
      </c>
      <c r="T354" s="23">
        <f t="shared" si="11"/>
        <v>42356</v>
      </c>
      <c r="U354" s="23">
        <f t="shared" si="11"/>
        <v>42357</v>
      </c>
      <c r="V354" s="23">
        <f t="shared" si="11"/>
        <v>42358</v>
      </c>
      <c r="W354" s="23">
        <f t="shared" si="11"/>
        <v>42359</v>
      </c>
      <c r="X354" s="23">
        <f t="shared" si="11"/>
        <v>42360</v>
      </c>
      <c r="Y354" s="23">
        <f t="shared" si="11"/>
        <v>42361</v>
      </c>
      <c r="Z354" s="23">
        <f t="shared" si="11"/>
        <v>42362</v>
      </c>
      <c r="AA354" s="23">
        <f t="shared" si="11"/>
        <v>42363</v>
      </c>
      <c r="AB354" s="23">
        <f t="shared" si="11"/>
        <v>42364</v>
      </c>
      <c r="AC354" s="23">
        <f t="shared" si="11"/>
        <v>42365</v>
      </c>
      <c r="AD354" s="23">
        <f t="shared" si="11"/>
        <v>42366</v>
      </c>
      <c r="AE354" s="23">
        <f t="shared" si="11"/>
        <v>42367</v>
      </c>
      <c r="AF354" s="23">
        <f t="shared" si="11"/>
        <v>42368</v>
      </c>
      <c r="AG354" s="24">
        <f t="shared" si="11"/>
        <v>42369</v>
      </c>
    </row>
    <row r="355" spans="2:33">
      <c r="B355" s="26" t="s">
        <v>16</v>
      </c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8"/>
    </row>
    <row r="356" spans="2:33">
      <c r="B356" s="29" t="s">
        <v>17</v>
      </c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1"/>
    </row>
    <row r="357" spans="2:33">
      <c r="B357" s="29" t="s">
        <v>18</v>
      </c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1"/>
    </row>
    <row r="358" spans="2:33">
      <c r="B358" s="29" t="s">
        <v>19</v>
      </c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1"/>
    </row>
    <row r="359" spans="2:33">
      <c r="B359" s="29" t="s">
        <v>20</v>
      </c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1"/>
    </row>
    <row r="360" spans="2:33">
      <c r="B360" s="29" t="s">
        <v>21</v>
      </c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1"/>
    </row>
    <row r="361" spans="2:33">
      <c r="B361" s="29" t="s">
        <v>22</v>
      </c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1"/>
    </row>
    <row r="362" spans="2:33">
      <c r="B362" s="29" t="s">
        <v>23</v>
      </c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1"/>
    </row>
    <row r="363" spans="2:33">
      <c r="B363" s="29" t="s">
        <v>24</v>
      </c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1"/>
    </row>
    <row r="364" spans="2:33">
      <c r="B364" s="29" t="s">
        <v>25</v>
      </c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1"/>
    </row>
    <row r="365" spans="2:33">
      <c r="B365" s="29" t="s">
        <v>26</v>
      </c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1"/>
    </row>
    <row r="366" spans="2:33">
      <c r="B366" s="29" t="s">
        <v>27</v>
      </c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1"/>
    </row>
    <row r="367" spans="2:33">
      <c r="B367" s="29" t="s">
        <v>28</v>
      </c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1"/>
    </row>
    <row r="368" spans="2:33">
      <c r="B368" s="29" t="s">
        <v>29</v>
      </c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1"/>
    </row>
    <row r="369" spans="2:33">
      <c r="B369" s="29" t="s">
        <v>30</v>
      </c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1"/>
    </row>
    <row r="370" spans="2:33">
      <c r="B370" s="29" t="s">
        <v>31</v>
      </c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1"/>
    </row>
    <row r="371" spans="2:33">
      <c r="B371" s="29" t="s">
        <v>32</v>
      </c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1"/>
    </row>
    <row r="372" spans="2:33">
      <c r="B372" s="29" t="s">
        <v>33</v>
      </c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1"/>
    </row>
    <row r="373" spans="2:33">
      <c r="B373" s="29" t="s">
        <v>34</v>
      </c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1"/>
    </row>
    <row r="374" spans="2:33">
      <c r="B374" s="29" t="s">
        <v>35</v>
      </c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1"/>
    </row>
    <row r="375" spans="2:33">
      <c r="B375" s="29" t="s">
        <v>36</v>
      </c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1"/>
    </row>
    <row r="376" spans="2:33">
      <c r="B376" s="29" t="s">
        <v>37</v>
      </c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1"/>
    </row>
    <row r="377" spans="2:33">
      <c r="B377" s="29" t="s">
        <v>38</v>
      </c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1"/>
    </row>
    <row r="378" spans="2:33">
      <c r="B378" s="29" t="s">
        <v>39</v>
      </c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1"/>
    </row>
    <row r="379" spans="2:33">
      <c r="B379" s="29" t="s">
        <v>40</v>
      </c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1"/>
    </row>
    <row r="380" spans="2:33">
      <c r="B380" s="29" t="s">
        <v>41</v>
      </c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1"/>
    </row>
    <row r="381" spans="2:33">
      <c r="B381" s="29" t="s">
        <v>42</v>
      </c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1"/>
    </row>
    <row r="382" spans="2:33">
      <c r="B382" s="29" t="s">
        <v>43</v>
      </c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1"/>
    </row>
    <row r="383" spans="2:33">
      <c r="B383" s="29" t="s">
        <v>44</v>
      </c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1"/>
    </row>
    <row r="384" spans="2:33">
      <c r="B384" s="32" t="s">
        <v>45</v>
      </c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4"/>
    </row>
  </sheetData>
  <phoneticPr fontId="3"/>
  <conditionalFormatting sqref="C2:AG2">
    <cfRule type="expression" dxfId="71" priority="35">
      <formula>WEEKDAY(C2)=7</formula>
    </cfRule>
    <cfRule type="expression" dxfId="70" priority="36">
      <formula>WEEKDAY(C2)=1</formula>
    </cfRule>
  </conditionalFormatting>
  <conditionalFormatting sqref="C34:AG34">
    <cfRule type="expression" dxfId="69" priority="32">
      <formula>WEEKDAY(C34)=7</formula>
    </cfRule>
    <cfRule type="expression" dxfId="68" priority="33">
      <formula>WEEKDAY(C34)=1</formula>
    </cfRule>
  </conditionalFormatting>
  <conditionalFormatting sqref="C66:AG66">
    <cfRule type="expression" dxfId="67" priority="29">
      <formula>WEEKDAY(C66)=7</formula>
    </cfRule>
    <cfRule type="expression" dxfId="66" priority="30">
      <formula>WEEKDAY(C66)=1</formula>
    </cfRule>
  </conditionalFormatting>
  <conditionalFormatting sqref="C98:AG98">
    <cfRule type="expression" dxfId="65" priority="26">
      <formula>WEEKDAY(C98)=7</formula>
    </cfRule>
    <cfRule type="expression" dxfId="64" priority="27">
      <formula>WEEKDAY(C98)=1</formula>
    </cfRule>
  </conditionalFormatting>
  <conditionalFormatting sqref="C130:AG130">
    <cfRule type="expression" dxfId="63" priority="23">
      <formula>WEEKDAY(C130)=7</formula>
    </cfRule>
    <cfRule type="expression" dxfId="62" priority="24">
      <formula>WEEKDAY(C130)=1</formula>
    </cfRule>
  </conditionalFormatting>
  <conditionalFormatting sqref="C162:AG162">
    <cfRule type="expression" dxfId="61" priority="20">
      <formula>WEEKDAY(C162)=7</formula>
    </cfRule>
    <cfRule type="expression" dxfId="60" priority="21">
      <formula>WEEKDAY(C162)=1</formula>
    </cfRule>
  </conditionalFormatting>
  <conditionalFormatting sqref="C194:AG194">
    <cfRule type="expression" dxfId="59" priority="17">
      <formula>WEEKDAY(C194)=7</formula>
    </cfRule>
    <cfRule type="expression" dxfId="58" priority="18">
      <formula>WEEKDAY(C194)=1</formula>
    </cfRule>
  </conditionalFormatting>
  <conditionalFormatting sqref="C226:AG226">
    <cfRule type="expression" dxfId="57" priority="14">
      <formula>WEEKDAY(C226)=7</formula>
    </cfRule>
    <cfRule type="expression" dxfId="56" priority="15">
      <formula>WEEKDAY(C226)=1</formula>
    </cfRule>
  </conditionalFormatting>
  <conditionalFormatting sqref="C258:AG258">
    <cfRule type="expression" dxfId="55" priority="11">
      <formula>WEEKDAY(C258)=7</formula>
    </cfRule>
    <cfRule type="expression" dxfId="54" priority="12">
      <formula>WEEKDAY(C258)=1</formula>
    </cfRule>
  </conditionalFormatting>
  <conditionalFormatting sqref="C290:AG290">
    <cfRule type="expression" dxfId="53" priority="8">
      <formula>WEEKDAY(C290)=7</formula>
    </cfRule>
    <cfRule type="expression" dxfId="52" priority="9">
      <formula>WEEKDAY(C290)=1</formula>
    </cfRule>
  </conditionalFormatting>
  <conditionalFormatting sqref="C322:AG322">
    <cfRule type="expression" dxfId="51" priority="5">
      <formula>WEEKDAY(C322)=7</formula>
    </cfRule>
    <cfRule type="expression" dxfId="50" priority="6">
      <formula>WEEKDAY(C322)=1</formula>
    </cfRule>
  </conditionalFormatting>
  <conditionalFormatting sqref="C354:AG354">
    <cfRule type="expression" dxfId="49" priority="2">
      <formula>WEEKDAY(C354)=7</formula>
    </cfRule>
    <cfRule type="expression" dxfId="48" priority="3">
      <formula>WEEKDAY(C354)=1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4" id="{24BB4992-C013-4615-AF0B-4A8D54805F71}">
            <xm:f>COUNTIF(設定!$F$3:$F$356,C2)</xm:f>
            <x14:dxf>
              <font>
                <color rgb="FFF44336"/>
              </font>
            </x14:dxf>
          </x14:cfRule>
          <xm:sqref>C2:AG2</xm:sqref>
        </x14:conditionalFormatting>
        <x14:conditionalFormatting xmlns:xm="http://schemas.microsoft.com/office/excel/2006/main">
          <x14:cfRule type="expression" priority="31" id="{C0CE04D5-8C11-4D6F-B0F6-1A9D706D7339}">
            <xm:f>COUNTIF(設定!$F$3:$F$356,C34)</xm:f>
            <x14:dxf>
              <font>
                <color rgb="FFF44336"/>
              </font>
            </x14:dxf>
          </x14:cfRule>
          <xm:sqref>C34:AG34</xm:sqref>
        </x14:conditionalFormatting>
        <x14:conditionalFormatting xmlns:xm="http://schemas.microsoft.com/office/excel/2006/main">
          <x14:cfRule type="expression" priority="28" id="{6BE124FD-EE93-4F8E-B4A9-9218AA8CDFC2}">
            <xm:f>COUNTIF(設定!$F$3:$F$356,C66)</xm:f>
            <x14:dxf>
              <font>
                <color rgb="FFF44336"/>
              </font>
            </x14:dxf>
          </x14:cfRule>
          <xm:sqref>C66:AG66</xm:sqref>
        </x14:conditionalFormatting>
        <x14:conditionalFormatting xmlns:xm="http://schemas.microsoft.com/office/excel/2006/main">
          <x14:cfRule type="expression" priority="25" id="{64680509-4A54-495E-B5C0-C335CDD45E39}">
            <xm:f>COUNTIF(設定!$F$3:$F$356,C98)</xm:f>
            <x14:dxf>
              <font>
                <color rgb="FFF44336"/>
              </font>
            </x14:dxf>
          </x14:cfRule>
          <xm:sqref>C98:AG98</xm:sqref>
        </x14:conditionalFormatting>
        <x14:conditionalFormatting xmlns:xm="http://schemas.microsoft.com/office/excel/2006/main">
          <x14:cfRule type="expression" priority="22" id="{F73DF146-2645-48EB-B219-FB02BDF14764}">
            <xm:f>COUNTIF(設定!$F$3:$F$356,C130)</xm:f>
            <x14:dxf>
              <font>
                <color rgb="FFF44336"/>
              </font>
            </x14:dxf>
          </x14:cfRule>
          <xm:sqref>C130:AG130</xm:sqref>
        </x14:conditionalFormatting>
        <x14:conditionalFormatting xmlns:xm="http://schemas.microsoft.com/office/excel/2006/main">
          <x14:cfRule type="expression" priority="19" id="{2BCBFFA7-F2FC-4D83-8616-5131A56AA433}">
            <xm:f>COUNTIF(設定!$F$3:$F$356,C162)</xm:f>
            <x14:dxf>
              <font>
                <color rgb="FFF44336"/>
              </font>
            </x14:dxf>
          </x14:cfRule>
          <xm:sqref>C162:AG162</xm:sqref>
        </x14:conditionalFormatting>
        <x14:conditionalFormatting xmlns:xm="http://schemas.microsoft.com/office/excel/2006/main">
          <x14:cfRule type="expression" priority="16" id="{7912E8E4-4918-48D8-AB01-2A206258CD72}">
            <xm:f>COUNTIF(設定!$F$3:$F$356,C194)</xm:f>
            <x14:dxf>
              <font>
                <color rgb="FFF44336"/>
              </font>
            </x14:dxf>
          </x14:cfRule>
          <xm:sqref>C194:AG194</xm:sqref>
        </x14:conditionalFormatting>
        <x14:conditionalFormatting xmlns:xm="http://schemas.microsoft.com/office/excel/2006/main">
          <x14:cfRule type="expression" priority="13" id="{6BF16942-1B94-4E9E-9641-C100CF938C9B}">
            <xm:f>COUNTIF(設定!$F$3:$F$356,C226)</xm:f>
            <x14:dxf>
              <font>
                <color rgb="FFF44336"/>
              </font>
            </x14:dxf>
          </x14:cfRule>
          <xm:sqref>C226:AG226</xm:sqref>
        </x14:conditionalFormatting>
        <x14:conditionalFormatting xmlns:xm="http://schemas.microsoft.com/office/excel/2006/main">
          <x14:cfRule type="expression" priority="10" id="{60C9F175-1961-442A-B371-8B8BF9FDACAF}">
            <xm:f>COUNTIF(設定!$F$3:$F$356,C258)</xm:f>
            <x14:dxf>
              <font>
                <color rgb="FFF44336"/>
              </font>
            </x14:dxf>
          </x14:cfRule>
          <xm:sqref>C258:AG258</xm:sqref>
        </x14:conditionalFormatting>
        <x14:conditionalFormatting xmlns:xm="http://schemas.microsoft.com/office/excel/2006/main">
          <x14:cfRule type="expression" priority="7" id="{930F3807-361F-44BE-AD47-5C7089331DB5}">
            <xm:f>COUNTIF(設定!$F$3:$F$356,C290)</xm:f>
            <x14:dxf>
              <font>
                <color rgb="FFF44336"/>
              </font>
            </x14:dxf>
          </x14:cfRule>
          <xm:sqref>C290:AG290</xm:sqref>
        </x14:conditionalFormatting>
        <x14:conditionalFormatting xmlns:xm="http://schemas.microsoft.com/office/excel/2006/main">
          <x14:cfRule type="expression" priority="4" id="{110191AD-0784-4A41-8A89-B535DC07D4CA}">
            <xm:f>COUNTIF(設定!$F$3:$F$356,C322)</xm:f>
            <x14:dxf>
              <font>
                <color rgb="FFF44336"/>
              </font>
            </x14:dxf>
          </x14:cfRule>
          <xm:sqref>C322:AG322</xm:sqref>
        </x14:conditionalFormatting>
        <x14:conditionalFormatting xmlns:xm="http://schemas.microsoft.com/office/excel/2006/main">
          <x14:cfRule type="expression" priority="1" id="{500B12EF-999E-41C7-97AA-5FB187E6641D}">
            <xm:f>COUNTIF(設定!$F$3:$F$356,C354)</xm:f>
            <x14:dxf>
              <font>
                <color rgb="FFF44336"/>
              </font>
            </x14:dxf>
          </x14:cfRule>
          <xm:sqref>C354:AG354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AG384"/>
  <sheetViews>
    <sheetView showGridLines="0" workbookViewId="0"/>
  </sheetViews>
  <sheetFormatPr defaultRowHeight="13.5"/>
  <cols>
    <col min="1" max="1" width="2.625" customWidth="1"/>
    <col min="3" max="33" width="5.875" customWidth="1"/>
  </cols>
  <sheetData>
    <row r="2" spans="2:33">
      <c r="B2" s="22">
        <v>1</v>
      </c>
      <c r="C2" s="23">
        <f>DATE(月別!$B$5,B2,1)</f>
        <v>42005</v>
      </c>
      <c r="D2" s="23">
        <f>IF(ISERROR(IF(MONTH(C2+1)=MONTH(C2), C2+1,"")),"",IF(MONTH(C2+1)=MONTH(C2), C2+1,""))</f>
        <v>42006</v>
      </c>
      <c r="E2" s="23">
        <f t="shared" ref="E2:AG2" si="0">IF(ISERROR(IF(MONTH(D2+1)=MONTH(D2), D2+1,"")),"",IF(MONTH(D2+1)=MONTH(D2), D2+1,""))</f>
        <v>42007</v>
      </c>
      <c r="F2" s="23">
        <f t="shared" si="0"/>
        <v>42008</v>
      </c>
      <c r="G2" s="23">
        <f t="shared" si="0"/>
        <v>42009</v>
      </c>
      <c r="H2" s="23">
        <f t="shared" si="0"/>
        <v>42010</v>
      </c>
      <c r="I2" s="23">
        <f t="shared" si="0"/>
        <v>42011</v>
      </c>
      <c r="J2" s="23">
        <f t="shared" si="0"/>
        <v>42012</v>
      </c>
      <c r="K2" s="23">
        <f t="shared" si="0"/>
        <v>42013</v>
      </c>
      <c r="L2" s="23">
        <f t="shared" si="0"/>
        <v>42014</v>
      </c>
      <c r="M2" s="23">
        <f t="shared" si="0"/>
        <v>42015</v>
      </c>
      <c r="N2" s="23">
        <f t="shared" si="0"/>
        <v>42016</v>
      </c>
      <c r="O2" s="23">
        <f t="shared" si="0"/>
        <v>42017</v>
      </c>
      <c r="P2" s="23">
        <f t="shared" si="0"/>
        <v>42018</v>
      </c>
      <c r="Q2" s="23">
        <f t="shared" si="0"/>
        <v>42019</v>
      </c>
      <c r="R2" s="23">
        <f t="shared" si="0"/>
        <v>42020</v>
      </c>
      <c r="S2" s="23">
        <f t="shared" si="0"/>
        <v>42021</v>
      </c>
      <c r="T2" s="23">
        <f t="shared" si="0"/>
        <v>42022</v>
      </c>
      <c r="U2" s="23">
        <f t="shared" si="0"/>
        <v>42023</v>
      </c>
      <c r="V2" s="23">
        <f t="shared" si="0"/>
        <v>42024</v>
      </c>
      <c r="W2" s="23">
        <f t="shared" si="0"/>
        <v>42025</v>
      </c>
      <c r="X2" s="23">
        <f t="shared" si="0"/>
        <v>42026</v>
      </c>
      <c r="Y2" s="23">
        <f t="shared" si="0"/>
        <v>42027</v>
      </c>
      <c r="Z2" s="23">
        <f t="shared" si="0"/>
        <v>42028</v>
      </c>
      <c r="AA2" s="23">
        <f t="shared" si="0"/>
        <v>42029</v>
      </c>
      <c r="AB2" s="23">
        <f t="shared" si="0"/>
        <v>42030</v>
      </c>
      <c r="AC2" s="23">
        <f t="shared" si="0"/>
        <v>42031</v>
      </c>
      <c r="AD2" s="23">
        <f t="shared" si="0"/>
        <v>42032</v>
      </c>
      <c r="AE2" s="23">
        <f t="shared" si="0"/>
        <v>42033</v>
      </c>
      <c r="AF2" s="23">
        <f t="shared" si="0"/>
        <v>42034</v>
      </c>
      <c r="AG2" s="24">
        <f t="shared" si="0"/>
        <v>42035</v>
      </c>
    </row>
    <row r="3" spans="2:33">
      <c r="B3" s="26" t="s">
        <v>16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8"/>
    </row>
    <row r="4" spans="2:33">
      <c r="B4" s="29" t="s">
        <v>17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1"/>
    </row>
    <row r="5" spans="2:33">
      <c r="B5" s="29" t="s">
        <v>18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1"/>
    </row>
    <row r="6" spans="2:33">
      <c r="B6" s="29" t="s">
        <v>19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1"/>
    </row>
    <row r="7" spans="2:33">
      <c r="B7" s="29" t="s">
        <v>20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1"/>
    </row>
    <row r="8" spans="2:33">
      <c r="B8" s="29" t="s">
        <v>21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1"/>
    </row>
    <row r="9" spans="2:33">
      <c r="B9" s="29" t="s">
        <v>22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1"/>
    </row>
    <row r="10" spans="2:33">
      <c r="B10" s="29" t="s">
        <v>23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1"/>
    </row>
    <row r="11" spans="2:33">
      <c r="B11" s="29" t="s">
        <v>24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1"/>
    </row>
    <row r="12" spans="2:33">
      <c r="B12" s="29" t="s">
        <v>25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1"/>
    </row>
    <row r="13" spans="2:33">
      <c r="B13" s="29" t="s">
        <v>26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1"/>
    </row>
    <row r="14" spans="2:33">
      <c r="B14" s="29" t="s">
        <v>27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1"/>
    </row>
    <row r="15" spans="2:33">
      <c r="B15" s="29" t="s">
        <v>28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1"/>
    </row>
    <row r="16" spans="2:33">
      <c r="B16" s="29" t="s">
        <v>29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1"/>
    </row>
    <row r="17" spans="2:33">
      <c r="B17" s="29" t="s">
        <v>30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1"/>
    </row>
    <row r="18" spans="2:33">
      <c r="B18" s="29" t="s">
        <v>31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1"/>
    </row>
    <row r="19" spans="2:33">
      <c r="B19" s="29" t="s">
        <v>32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1"/>
    </row>
    <row r="20" spans="2:33">
      <c r="B20" s="29" t="s">
        <v>33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1"/>
    </row>
    <row r="21" spans="2:33">
      <c r="B21" s="29" t="s">
        <v>34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1"/>
    </row>
    <row r="22" spans="2:33">
      <c r="B22" s="29" t="s">
        <v>35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1"/>
    </row>
    <row r="23" spans="2:33">
      <c r="B23" s="29" t="s">
        <v>36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1"/>
    </row>
    <row r="24" spans="2:33">
      <c r="B24" s="29" t="s">
        <v>37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1"/>
    </row>
    <row r="25" spans="2:33">
      <c r="B25" s="29" t="s">
        <v>38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1"/>
    </row>
    <row r="26" spans="2:33">
      <c r="B26" s="29" t="s">
        <v>39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1"/>
    </row>
    <row r="27" spans="2:33">
      <c r="B27" s="29" t="s">
        <v>40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1"/>
    </row>
    <row r="28" spans="2:33">
      <c r="B28" s="29" t="s">
        <v>41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1"/>
    </row>
    <row r="29" spans="2:33">
      <c r="B29" s="29" t="s">
        <v>42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1"/>
    </row>
    <row r="30" spans="2:33">
      <c r="B30" s="29" t="s">
        <v>43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1"/>
    </row>
    <row r="31" spans="2:33">
      <c r="B31" s="29" t="s">
        <v>44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1"/>
    </row>
    <row r="32" spans="2:33">
      <c r="B32" s="32" t="s">
        <v>45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4"/>
    </row>
    <row r="34" spans="2:33">
      <c r="B34" s="22">
        <v>2</v>
      </c>
      <c r="C34" s="23">
        <f>DATE(月別!$B$5,B34,1)</f>
        <v>42036</v>
      </c>
      <c r="D34" s="23">
        <f>IF(ISERROR(IF(MONTH(C34+1)=MONTH(C34), C34+1,"")),"",IF(MONTH(C34+1)=MONTH(C34), C34+1,""))</f>
        <v>42037</v>
      </c>
      <c r="E34" s="23">
        <f t="shared" ref="E34:AG34" si="1">IF(ISERROR(IF(MONTH(D34+1)=MONTH(D34), D34+1,"")),"",IF(MONTH(D34+1)=MONTH(D34), D34+1,""))</f>
        <v>42038</v>
      </c>
      <c r="F34" s="23">
        <f t="shared" si="1"/>
        <v>42039</v>
      </c>
      <c r="G34" s="23">
        <f t="shared" si="1"/>
        <v>42040</v>
      </c>
      <c r="H34" s="23">
        <f t="shared" si="1"/>
        <v>42041</v>
      </c>
      <c r="I34" s="23">
        <f t="shared" si="1"/>
        <v>42042</v>
      </c>
      <c r="J34" s="23">
        <f t="shared" si="1"/>
        <v>42043</v>
      </c>
      <c r="K34" s="23">
        <f t="shared" si="1"/>
        <v>42044</v>
      </c>
      <c r="L34" s="23">
        <f t="shared" si="1"/>
        <v>42045</v>
      </c>
      <c r="M34" s="23">
        <f t="shared" si="1"/>
        <v>42046</v>
      </c>
      <c r="N34" s="23">
        <f t="shared" si="1"/>
        <v>42047</v>
      </c>
      <c r="O34" s="23">
        <f t="shared" si="1"/>
        <v>42048</v>
      </c>
      <c r="P34" s="23">
        <f t="shared" si="1"/>
        <v>42049</v>
      </c>
      <c r="Q34" s="23">
        <f t="shared" si="1"/>
        <v>42050</v>
      </c>
      <c r="R34" s="23">
        <f t="shared" si="1"/>
        <v>42051</v>
      </c>
      <c r="S34" s="23">
        <f t="shared" si="1"/>
        <v>42052</v>
      </c>
      <c r="T34" s="23">
        <f t="shared" si="1"/>
        <v>42053</v>
      </c>
      <c r="U34" s="23">
        <f t="shared" si="1"/>
        <v>42054</v>
      </c>
      <c r="V34" s="23">
        <f t="shared" si="1"/>
        <v>42055</v>
      </c>
      <c r="W34" s="23">
        <f t="shared" si="1"/>
        <v>42056</v>
      </c>
      <c r="X34" s="23">
        <f t="shared" si="1"/>
        <v>42057</v>
      </c>
      <c r="Y34" s="23">
        <f t="shared" si="1"/>
        <v>42058</v>
      </c>
      <c r="Z34" s="23">
        <f t="shared" si="1"/>
        <v>42059</v>
      </c>
      <c r="AA34" s="23">
        <f t="shared" si="1"/>
        <v>42060</v>
      </c>
      <c r="AB34" s="23">
        <f t="shared" si="1"/>
        <v>42061</v>
      </c>
      <c r="AC34" s="23">
        <f t="shared" si="1"/>
        <v>42062</v>
      </c>
      <c r="AD34" s="23">
        <f t="shared" si="1"/>
        <v>42063</v>
      </c>
      <c r="AE34" s="23" t="str">
        <f t="shared" si="1"/>
        <v/>
      </c>
      <c r="AF34" s="23" t="str">
        <f t="shared" si="1"/>
        <v/>
      </c>
      <c r="AG34" s="24" t="str">
        <f t="shared" si="1"/>
        <v/>
      </c>
    </row>
    <row r="35" spans="2:33">
      <c r="B35" s="26" t="s">
        <v>16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8"/>
    </row>
    <row r="36" spans="2:33">
      <c r="B36" s="29" t="s">
        <v>17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1"/>
    </row>
    <row r="37" spans="2:33">
      <c r="B37" s="29" t="s">
        <v>18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1"/>
    </row>
    <row r="38" spans="2:33">
      <c r="B38" s="29" t="s">
        <v>19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1"/>
    </row>
    <row r="39" spans="2:33">
      <c r="B39" s="29" t="s">
        <v>20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1"/>
    </row>
    <row r="40" spans="2:33">
      <c r="B40" s="29" t="s">
        <v>21</v>
      </c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1"/>
    </row>
    <row r="41" spans="2:33">
      <c r="B41" s="29" t="s">
        <v>22</v>
      </c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1"/>
    </row>
    <row r="42" spans="2:33">
      <c r="B42" s="29" t="s">
        <v>23</v>
      </c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1"/>
    </row>
    <row r="43" spans="2:33">
      <c r="B43" s="29" t="s">
        <v>24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1"/>
    </row>
    <row r="44" spans="2:33">
      <c r="B44" s="29" t="s">
        <v>25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1"/>
    </row>
    <row r="45" spans="2:33">
      <c r="B45" s="29" t="s">
        <v>26</v>
      </c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1"/>
    </row>
    <row r="46" spans="2:33">
      <c r="B46" s="29" t="s">
        <v>27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1"/>
    </row>
    <row r="47" spans="2:33">
      <c r="B47" s="29" t="s">
        <v>28</v>
      </c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1"/>
    </row>
    <row r="48" spans="2:33">
      <c r="B48" s="29" t="s">
        <v>29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1"/>
    </row>
    <row r="49" spans="2:33">
      <c r="B49" s="29" t="s">
        <v>30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1"/>
    </row>
    <row r="50" spans="2:33">
      <c r="B50" s="29" t="s">
        <v>31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1"/>
    </row>
    <row r="51" spans="2:33">
      <c r="B51" s="29" t="s">
        <v>32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1"/>
    </row>
    <row r="52" spans="2:33">
      <c r="B52" s="29" t="s">
        <v>33</v>
      </c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1"/>
    </row>
    <row r="53" spans="2:33">
      <c r="B53" s="29" t="s">
        <v>34</v>
      </c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1"/>
    </row>
    <row r="54" spans="2:33">
      <c r="B54" s="29" t="s">
        <v>35</v>
      </c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1"/>
    </row>
    <row r="55" spans="2:33">
      <c r="B55" s="29" t="s">
        <v>36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1"/>
    </row>
    <row r="56" spans="2:33">
      <c r="B56" s="29" t="s">
        <v>37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1"/>
    </row>
    <row r="57" spans="2:33">
      <c r="B57" s="29" t="s">
        <v>38</v>
      </c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1"/>
    </row>
    <row r="58" spans="2:33">
      <c r="B58" s="29" t="s">
        <v>39</v>
      </c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1"/>
    </row>
    <row r="59" spans="2:33">
      <c r="B59" s="29" t="s">
        <v>40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1"/>
    </row>
    <row r="60" spans="2:33">
      <c r="B60" s="29" t="s">
        <v>41</v>
      </c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1"/>
    </row>
    <row r="61" spans="2:33">
      <c r="B61" s="29" t="s">
        <v>42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1"/>
    </row>
    <row r="62" spans="2:33">
      <c r="B62" s="29" t="s">
        <v>43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1"/>
    </row>
    <row r="63" spans="2:33">
      <c r="B63" s="29" t="s">
        <v>44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1"/>
    </row>
    <row r="64" spans="2:33">
      <c r="B64" s="32" t="s">
        <v>45</v>
      </c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4"/>
    </row>
    <row r="66" spans="2:33">
      <c r="B66" s="22">
        <v>3</v>
      </c>
      <c r="C66" s="23">
        <f>DATE(月別!$B$5,B66,1)</f>
        <v>42064</v>
      </c>
      <c r="D66" s="23">
        <f>IF(ISERROR(IF(MONTH(C66+1)=MONTH(C66), C66+1,"")),"",IF(MONTH(C66+1)=MONTH(C66), C66+1,""))</f>
        <v>42065</v>
      </c>
      <c r="E66" s="23">
        <f t="shared" ref="E66:AG66" si="2">IF(ISERROR(IF(MONTH(D66+1)=MONTH(D66), D66+1,"")),"",IF(MONTH(D66+1)=MONTH(D66), D66+1,""))</f>
        <v>42066</v>
      </c>
      <c r="F66" s="23">
        <f t="shared" si="2"/>
        <v>42067</v>
      </c>
      <c r="G66" s="23">
        <f t="shared" si="2"/>
        <v>42068</v>
      </c>
      <c r="H66" s="23">
        <f t="shared" si="2"/>
        <v>42069</v>
      </c>
      <c r="I66" s="23">
        <f t="shared" si="2"/>
        <v>42070</v>
      </c>
      <c r="J66" s="23">
        <f t="shared" si="2"/>
        <v>42071</v>
      </c>
      <c r="K66" s="23">
        <f t="shared" si="2"/>
        <v>42072</v>
      </c>
      <c r="L66" s="23">
        <f t="shared" si="2"/>
        <v>42073</v>
      </c>
      <c r="M66" s="23">
        <f t="shared" si="2"/>
        <v>42074</v>
      </c>
      <c r="N66" s="23">
        <f t="shared" si="2"/>
        <v>42075</v>
      </c>
      <c r="O66" s="23">
        <f t="shared" si="2"/>
        <v>42076</v>
      </c>
      <c r="P66" s="23">
        <f t="shared" si="2"/>
        <v>42077</v>
      </c>
      <c r="Q66" s="23">
        <f t="shared" si="2"/>
        <v>42078</v>
      </c>
      <c r="R66" s="23">
        <f t="shared" si="2"/>
        <v>42079</v>
      </c>
      <c r="S66" s="23">
        <f t="shared" si="2"/>
        <v>42080</v>
      </c>
      <c r="T66" s="23">
        <f t="shared" si="2"/>
        <v>42081</v>
      </c>
      <c r="U66" s="23">
        <f t="shared" si="2"/>
        <v>42082</v>
      </c>
      <c r="V66" s="23">
        <f t="shared" si="2"/>
        <v>42083</v>
      </c>
      <c r="W66" s="23">
        <f t="shared" si="2"/>
        <v>42084</v>
      </c>
      <c r="X66" s="23">
        <f t="shared" si="2"/>
        <v>42085</v>
      </c>
      <c r="Y66" s="23">
        <f t="shared" si="2"/>
        <v>42086</v>
      </c>
      <c r="Z66" s="23">
        <f t="shared" si="2"/>
        <v>42087</v>
      </c>
      <c r="AA66" s="23">
        <f t="shared" si="2"/>
        <v>42088</v>
      </c>
      <c r="AB66" s="23">
        <f t="shared" si="2"/>
        <v>42089</v>
      </c>
      <c r="AC66" s="23">
        <f t="shared" si="2"/>
        <v>42090</v>
      </c>
      <c r="AD66" s="23">
        <f t="shared" si="2"/>
        <v>42091</v>
      </c>
      <c r="AE66" s="23">
        <f t="shared" si="2"/>
        <v>42092</v>
      </c>
      <c r="AF66" s="23">
        <f t="shared" si="2"/>
        <v>42093</v>
      </c>
      <c r="AG66" s="24">
        <f t="shared" si="2"/>
        <v>42094</v>
      </c>
    </row>
    <row r="67" spans="2:33">
      <c r="B67" s="26" t="s">
        <v>16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8"/>
    </row>
    <row r="68" spans="2:33">
      <c r="B68" s="29" t="s">
        <v>17</v>
      </c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1"/>
    </row>
    <row r="69" spans="2:33">
      <c r="B69" s="29" t="s">
        <v>18</v>
      </c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1"/>
    </row>
    <row r="70" spans="2:33">
      <c r="B70" s="29" t="s">
        <v>19</v>
      </c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1"/>
    </row>
    <row r="71" spans="2:33">
      <c r="B71" s="29" t="s">
        <v>20</v>
      </c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1"/>
    </row>
    <row r="72" spans="2:33">
      <c r="B72" s="29" t="s">
        <v>21</v>
      </c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1"/>
    </row>
    <row r="73" spans="2:33">
      <c r="B73" s="29" t="s">
        <v>22</v>
      </c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1"/>
    </row>
    <row r="74" spans="2:33">
      <c r="B74" s="29" t="s">
        <v>23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1"/>
    </row>
    <row r="75" spans="2:33">
      <c r="B75" s="29" t="s">
        <v>24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1"/>
    </row>
    <row r="76" spans="2:33">
      <c r="B76" s="29" t="s">
        <v>25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1"/>
    </row>
    <row r="77" spans="2:33">
      <c r="B77" s="29" t="s">
        <v>26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1"/>
    </row>
    <row r="78" spans="2:33">
      <c r="B78" s="29" t="s">
        <v>27</v>
      </c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1"/>
    </row>
    <row r="79" spans="2:33">
      <c r="B79" s="29" t="s">
        <v>28</v>
      </c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1"/>
    </row>
    <row r="80" spans="2:33">
      <c r="B80" s="29" t="s">
        <v>29</v>
      </c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1"/>
    </row>
    <row r="81" spans="2:33">
      <c r="B81" s="29" t="s">
        <v>30</v>
      </c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1"/>
    </row>
    <row r="82" spans="2:33">
      <c r="B82" s="29" t="s">
        <v>31</v>
      </c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1"/>
    </row>
    <row r="83" spans="2:33">
      <c r="B83" s="29" t="s">
        <v>32</v>
      </c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1"/>
    </row>
    <row r="84" spans="2:33">
      <c r="B84" s="29" t="s">
        <v>33</v>
      </c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1"/>
    </row>
    <row r="85" spans="2:33">
      <c r="B85" s="29" t="s">
        <v>34</v>
      </c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1"/>
    </row>
    <row r="86" spans="2:33">
      <c r="B86" s="29" t="s">
        <v>35</v>
      </c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1"/>
    </row>
    <row r="87" spans="2:33">
      <c r="B87" s="29" t="s">
        <v>36</v>
      </c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1"/>
    </row>
    <row r="88" spans="2:33">
      <c r="B88" s="29" t="s">
        <v>37</v>
      </c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1"/>
    </row>
    <row r="89" spans="2:33">
      <c r="B89" s="29" t="s">
        <v>38</v>
      </c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1"/>
    </row>
    <row r="90" spans="2:33">
      <c r="B90" s="29" t="s">
        <v>39</v>
      </c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1"/>
    </row>
    <row r="91" spans="2:33">
      <c r="B91" s="29" t="s">
        <v>40</v>
      </c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1"/>
    </row>
    <row r="92" spans="2:33">
      <c r="B92" s="29" t="s">
        <v>41</v>
      </c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1"/>
    </row>
    <row r="93" spans="2:33">
      <c r="B93" s="29" t="s">
        <v>42</v>
      </c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1"/>
    </row>
    <row r="94" spans="2:33">
      <c r="B94" s="29" t="s">
        <v>43</v>
      </c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1"/>
    </row>
    <row r="95" spans="2:33">
      <c r="B95" s="29" t="s">
        <v>44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1"/>
    </row>
    <row r="96" spans="2:33">
      <c r="B96" s="32" t="s">
        <v>45</v>
      </c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4"/>
    </row>
    <row r="98" spans="2:33">
      <c r="B98" s="22">
        <v>4</v>
      </c>
      <c r="C98" s="23">
        <f>DATE(月別!$B$5,B98,1)</f>
        <v>42095</v>
      </c>
      <c r="D98" s="23">
        <f>IF(ISERROR(IF(MONTH(C98+1)=MONTH(C98), C98+1,"")),"",IF(MONTH(C98+1)=MONTH(C98), C98+1,""))</f>
        <v>42096</v>
      </c>
      <c r="E98" s="23">
        <f t="shared" ref="E98:AG98" si="3">IF(ISERROR(IF(MONTH(D98+1)=MONTH(D98), D98+1,"")),"",IF(MONTH(D98+1)=MONTH(D98), D98+1,""))</f>
        <v>42097</v>
      </c>
      <c r="F98" s="23">
        <f t="shared" si="3"/>
        <v>42098</v>
      </c>
      <c r="G98" s="23">
        <f t="shared" si="3"/>
        <v>42099</v>
      </c>
      <c r="H98" s="23">
        <f t="shared" si="3"/>
        <v>42100</v>
      </c>
      <c r="I98" s="23">
        <f t="shared" si="3"/>
        <v>42101</v>
      </c>
      <c r="J98" s="23">
        <f t="shared" si="3"/>
        <v>42102</v>
      </c>
      <c r="K98" s="23">
        <f t="shared" si="3"/>
        <v>42103</v>
      </c>
      <c r="L98" s="23">
        <f t="shared" si="3"/>
        <v>42104</v>
      </c>
      <c r="M98" s="23">
        <f t="shared" si="3"/>
        <v>42105</v>
      </c>
      <c r="N98" s="23">
        <f t="shared" si="3"/>
        <v>42106</v>
      </c>
      <c r="O98" s="23">
        <f t="shared" si="3"/>
        <v>42107</v>
      </c>
      <c r="P98" s="23">
        <f t="shared" si="3"/>
        <v>42108</v>
      </c>
      <c r="Q98" s="23">
        <f t="shared" si="3"/>
        <v>42109</v>
      </c>
      <c r="R98" s="23">
        <f t="shared" si="3"/>
        <v>42110</v>
      </c>
      <c r="S98" s="23">
        <f t="shared" si="3"/>
        <v>42111</v>
      </c>
      <c r="T98" s="23">
        <f t="shared" si="3"/>
        <v>42112</v>
      </c>
      <c r="U98" s="23">
        <f t="shared" si="3"/>
        <v>42113</v>
      </c>
      <c r="V98" s="23">
        <f t="shared" si="3"/>
        <v>42114</v>
      </c>
      <c r="W98" s="23">
        <f t="shared" si="3"/>
        <v>42115</v>
      </c>
      <c r="X98" s="23">
        <f t="shared" si="3"/>
        <v>42116</v>
      </c>
      <c r="Y98" s="23">
        <f t="shared" si="3"/>
        <v>42117</v>
      </c>
      <c r="Z98" s="23">
        <f t="shared" si="3"/>
        <v>42118</v>
      </c>
      <c r="AA98" s="23">
        <f t="shared" si="3"/>
        <v>42119</v>
      </c>
      <c r="AB98" s="23">
        <f t="shared" si="3"/>
        <v>42120</v>
      </c>
      <c r="AC98" s="23">
        <f t="shared" si="3"/>
        <v>42121</v>
      </c>
      <c r="AD98" s="23">
        <f t="shared" si="3"/>
        <v>42122</v>
      </c>
      <c r="AE98" s="23">
        <f t="shared" si="3"/>
        <v>42123</v>
      </c>
      <c r="AF98" s="23">
        <f t="shared" si="3"/>
        <v>42124</v>
      </c>
      <c r="AG98" s="24" t="str">
        <f t="shared" si="3"/>
        <v/>
      </c>
    </row>
    <row r="99" spans="2:33">
      <c r="B99" s="26" t="s">
        <v>16</v>
      </c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8"/>
    </row>
    <row r="100" spans="2:33">
      <c r="B100" s="29" t="s">
        <v>17</v>
      </c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1"/>
    </row>
    <row r="101" spans="2:33">
      <c r="B101" s="29" t="s">
        <v>18</v>
      </c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1"/>
    </row>
    <row r="102" spans="2:33">
      <c r="B102" s="29" t="s">
        <v>19</v>
      </c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1"/>
    </row>
    <row r="103" spans="2:33">
      <c r="B103" s="29" t="s">
        <v>20</v>
      </c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1"/>
    </row>
    <row r="104" spans="2:33">
      <c r="B104" s="29" t="s">
        <v>21</v>
      </c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1"/>
    </row>
    <row r="105" spans="2:33">
      <c r="B105" s="29" t="s">
        <v>22</v>
      </c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1"/>
    </row>
    <row r="106" spans="2:33">
      <c r="B106" s="29" t="s">
        <v>23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1"/>
    </row>
    <row r="107" spans="2:33">
      <c r="B107" s="29" t="s">
        <v>24</v>
      </c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1"/>
    </row>
    <row r="108" spans="2:33">
      <c r="B108" s="29" t="s">
        <v>25</v>
      </c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1"/>
    </row>
    <row r="109" spans="2:33">
      <c r="B109" s="29" t="s">
        <v>26</v>
      </c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1"/>
    </row>
    <row r="110" spans="2:33">
      <c r="B110" s="29" t="s">
        <v>27</v>
      </c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1"/>
    </row>
    <row r="111" spans="2:33">
      <c r="B111" s="29" t="s">
        <v>28</v>
      </c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1"/>
    </row>
    <row r="112" spans="2:33">
      <c r="B112" s="29" t="s">
        <v>29</v>
      </c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1"/>
    </row>
    <row r="113" spans="2:33">
      <c r="B113" s="29" t="s">
        <v>30</v>
      </c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1"/>
    </row>
    <row r="114" spans="2:33">
      <c r="B114" s="29" t="s">
        <v>31</v>
      </c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1"/>
    </row>
    <row r="115" spans="2:33">
      <c r="B115" s="29" t="s">
        <v>32</v>
      </c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1"/>
    </row>
    <row r="116" spans="2:33">
      <c r="B116" s="29" t="s">
        <v>33</v>
      </c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1"/>
    </row>
    <row r="117" spans="2:33">
      <c r="B117" s="29" t="s">
        <v>34</v>
      </c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1"/>
    </row>
    <row r="118" spans="2:33">
      <c r="B118" s="29" t="s">
        <v>35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1"/>
    </row>
    <row r="119" spans="2:33">
      <c r="B119" s="29" t="s">
        <v>36</v>
      </c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1"/>
    </row>
    <row r="120" spans="2:33">
      <c r="B120" s="29" t="s">
        <v>37</v>
      </c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1"/>
    </row>
    <row r="121" spans="2:33">
      <c r="B121" s="29" t="s">
        <v>38</v>
      </c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1"/>
    </row>
    <row r="122" spans="2:33">
      <c r="B122" s="29" t="s">
        <v>39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1"/>
    </row>
    <row r="123" spans="2:33">
      <c r="B123" s="29" t="s">
        <v>40</v>
      </c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1"/>
    </row>
    <row r="124" spans="2:33">
      <c r="B124" s="29" t="s">
        <v>41</v>
      </c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1"/>
    </row>
    <row r="125" spans="2:33">
      <c r="B125" s="29" t="s">
        <v>42</v>
      </c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1"/>
    </row>
    <row r="126" spans="2:33">
      <c r="B126" s="29" t="s">
        <v>43</v>
      </c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1"/>
    </row>
    <row r="127" spans="2:33">
      <c r="B127" s="29" t="s">
        <v>44</v>
      </c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1"/>
    </row>
    <row r="128" spans="2:33">
      <c r="B128" s="32" t="s">
        <v>45</v>
      </c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4"/>
    </row>
    <row r="130" spans="2:33">
      <c r="B130" s="22">
        <v>5</v>
      </c>
      <c r="C130" s="23">
        <f>DATE(月別!$B$5,B130,1)</f>
        <v>42125</v>
      </c>
      <c r="D130" s="23">
        <f>IF(ISERROR(IF(MONTH(C130+1)=MONTH(C130), C130+1,"")),"",IF(MONTH(C130+1)=MONTH(C130), C130+1,""))</f>
        <v>42126</v>
      </c>
      <c r="E130" s="23">
        <f t="shared" ref="E130:AG130" si="4">IF(ISERROR(IF(MONTH(D130+1)=MONTH(D130), D130+1,"")),"",IF(MONTH(D130+1)=MONTH(D130), D130+1,""))</f>
        <v>42127</v>
      </c>
      <c r="F130" s="23">
        <f t="shared" si="4"/>
        <v>42128</v>
      </c>
      <c r="G130" s="23">
        <f t="shared" si="4"/>
        <v>42129</v>
      </c>
      <c r="H130" s="23">
        <f t="shared" si="4"/>
        <v>42130</v>
      </c>
      <c r="I130" s="23">
        <f t="shared" si="4"/>
        <v>42131</v>
      </c>
      <c r="J130" s="23">
        <f t="shared" si="4"/>
        <v>42132</v>
      </c>
      <c r="K130" s="23">
        <f t="shared" si="4"/>
        <v>42133</v>
      </c>
      <c r="L130" s="23">
        <f t="shared" si="4"/>
        <v>42134</v>
      </c>
      <c r="M130" s="23">
        <f t="shared" si="4"/>
        <v>42135</v>
      </c>
      <c r="N130" s="23">
        <f t="shared" si="4"/>
        <v>42136</v>
      </c>
      <c r="O130" s="23">
        <f t="shared" si="4"/>
        <v>42137</v>
      </c>
      <c r="P130" s="23">
        <f t="shared" si="4"/>
        <v>42138</v>
      </c>
      <c r="Q130" s="23">
        <f t="shared" si="4"/>
        <v>42139</v>
      </c>
      <c r="R130" s="23">
        <f t="shared" si="4"/>
        <v>42140</v>
      </c>
      <c r="S130" s="23">
        <f t="shared" si="4"/>
        <v>42141</v>
      </c>
      <c r="T130" s="23">
        <f t="shared" si="4"/>
        <v>42142</v>
      </c>
      <c r="U130" s="23">
        <f t="shared" si="4"/>
        <v>42143</v>
      </c>
      <c r="V130" s="23">
        <f t="shared" si="4"/>
        <v>42144</v>
      </c>
      <c r="W130" s="23">
        <f t="shared" si="4"/>
        <v>42145</v>
      </c>
      <c r="X130" s="23">
        <f t="shared" si="4"/>
        <v>42146</v>
      </c>
      <c r="Y130" s="23">
        <f t="shared" si="4"/>
        <v>42147</v>
      </c>
      <c r="Z130" s="23">
        <f t="shared" si="4"/>
        <v>42148</v>
      </c>
      <c r="AA130" s="23">
        <f t="shared" si="4"/>
        <v>42149</v>
      </c>
      <c r="AB130" s="23">
        <f t="shared" si="4"/>
        <v>42150</v>
      </c>
      <c r="AC130" s="23">
        <f t="shared" si="4"/>
        <v>42151</v>
      </c>
      <c r="AD130" s="23">
        <f t="shared" si="4"/>
        <v>42152</v>
      </c>
      <c r="AE130" s="23">
        <f t="shared" si="4"/>
        <v>42153</v>
      </c>
      <c r="AF130" s="23">
        <f t="shared" si="4"/>
        <v>42154</v>
      </c>
      <c r="AG130" s="24">
        <f t="shared" si="4"/>
        <v>42155</v>
      </c>
    </row>
    <row r="131" spans="2:33">
      <c r="B131" s="26" t="s">
        <v>16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8"/>
    </row>
    <row r="132" spans="2:33">
      <c r="B132" s="29" t="s">
        <v>17</v>
      </c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1"/>
    </row>
    <row r="133" spans="2:33">
      <c r="B133" s="29" t="s">
        <v>18</v>
      </c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1"/>
    </row>
    <row r="134" spans="2:33">
      <c r="B134" s="29" t="s">
        <v>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1"/>
    </row>
    <row r="135" spans="2:33">
      <c r="B135" s="29" t="s">
        <v>20</v>
      </c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1"/>
    </row>
    <row r="136" spans="2:33">
      <c r="B136" s="29" t="s">
        <v>21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1"/>
    </row>
    <row r="137" spans="2:33">
      <c r="B137" s="29" t="s">
        <v>22</v>
      </c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1"/>
    </row>
    <row r="138" spans="2:33">
      <c r="B138" s="29" t="s">
        <v>23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1"/>
    </row>
    <row r="139" spans="2:33">
      <c r="B139" s="29" t="s">
        <v>24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1"/>
    </row>
    <row r="140" spans="2:33">
      <c r="B140" s="29" t="s">
        <v>25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1"/>
    </row>
    <row r="141" spans="2:33">
      <c r="B141" s="29" t="s">
        <v>26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1"/>
    </row>
    <row r="142" spans="2:33">
      <c r="B142" s="29" t="s">
        <v>27</v>
      </c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1"/>
    </row>
    <row r="143" spans="2:33">
      <c r="B143" s="29" t="s">
        <v>28</v>
      </c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1"/>
    </row>
    <row r="144" spans="2:33">
      <c r="B144" s="29" t="s">
        <v>29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1"/>
    </row>
    <row r="145" spans="2:33">
      <c r="B145" s="29" t="s">
        <v>30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1"/>
    </row>
    <row r="146" spans="2:33">
      <c r="B146" s="29" t="s">
        <v>31</v>
      </c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1"/>
    </row>
    <row r="147" spans="2:33">
      <c r="B147" s="29" t="s">
        <v>32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1"/>
    </row>
    <row r="148" spans="2:33">
      <c r="B148" s="29" t="s">
        <v>33</v>
      </c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1"/>
    </row>
    <row r="149" spans="2:33">
      <c r="B149" s="29" t="s">
        <v>34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1"/>
    </row>
    <row r="150" spans="2:33">
      <c r="B150" s="29" t="s">
        <v>35</v>
      </c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1"/>
    </row>
    <row r="151" spans="2:33">
      <c r="B151" s="29" t="s">
        <v>36</v>
      </c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1"/>
    </row>
    <row r="152" spans="2:33">
      <c r="B152" s="29" t="s">
        <v>37</v>
      </c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1"/>
    </row>
    <row r="153" spans="2:33">
      <c r="B153" s="29" t="s">
        <v>38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1"/>
    </row>
    <row r="154" spans="2:33">
      <c r="B154" s="29" t="s">
        <v>39</v>
      </c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1"/>
    </row>
    <row r="155" spans="2:33">
      <c r="B155" s="29" t="s">
        <v>40</v>
      </c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1"/>
    </row>
    <row r="156" spans="2:33">
      <c r="B156" s="29" t="s">
        <v>41</v>
      </c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1"/>
    </row>
    <row r="157" spans="2:33">
      <c r="B157" s="29" t="s">
        <v>42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1"/>
    </row>
    <row r="158" spans="2:33">
      <c r="B158" s="29" t="s">
        <v>43</v>
      </c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1"/>
    </row>
    <row r="159" spans="2:33">
      <c r="B159" s="29" t="s">
        <v>44</v>
      </c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1"/>
    </row>
    <row r="160" spans="2:33">
      <c r="B160" s="32" t="s">
        <v>45</v>
      </c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4"/>
    </row>
    <row r="162" spans="2:33">
      <c r="B162" s="22">
        <v>6</v>
      </c>
      <c r="C162" s="23">
        <f>DATE(月別!$B$5,B162,1)</f>
        <v>42156</v>
      </c>
      <c r="D162" s="23">
        <f>IF(ISERROR(IF(MONTH(C162+1)=MONTH(C162), C162+1,"")),"",IF(MONTH(C162+1)=MONTH(C162), C162+1,""))</f>
        <v>42157</v>
      </c>
      <c r="E162" s="23">
        <f t="shared" ref="E162:AG162" si="5">IF(ISERROR(IF(MONTH(D162+1)=MONTH(D162), D162+1,"")),"",IF(MONTH(D162+1)=MONTH(D162), D162+1,""))</f>
        <v>42158</v>
      </c>
      <c r="F162" s="23">
        <f t="shared" si="5"/>
        <v>42159</v>
      </c>
      <c r="G162" s="23">
        <f t="shared" si="5"/>
        <v>42160</v>
      </c>
      <c r="H162" s="23">
        <f t="shared" si="5"/>
        <v>42161</v>
      </c>
      <c r="I162" s="23">
        <f t="shared" si="5"/>
        <v>42162</v>
      </c>
      <c r="J162" s="23">
        <f t="shared" si="5"/>
        <v>42163</v>
      </c>
      <c r="K162" s="23">
        <f t="shared" si="5"/>
        <v>42164</v>
      </c>
      <c r="L162" s="23">
        <f t="shared" si="5"/>
        <v>42165</v>
      </c>
      <c r="M162" s="23">
        <f t="shared" si="5"/>
        <v>42166</v>
      </c>
      <c r="N162" s="23">
        <f t="shared" si="5"/>
        <v>42167</v>
      </c>
      <c r="O162" s="23">
        <f t="shared" si="5"/>
        <v>42168</v>
      </c>
      <c r="P162" s="23">
        <f t="shared" si="5"/>
        <v>42169</v>
      </c>
      <c r="Q162" s="23">
        <f t="shared" si="5"/>
        <v>42170</v>
      </c>
      <c r="R162" s="23">
        <f t="shared" si="5"/>
        <v>42171</v>
      </c>
      <c r="S162" s="23">
        <f t="shared" si="5"/>
        <v>42172</v>
      </c>
      <c r="T162" s="23">
        <f t="shared" si="5"/>
        <v>42173</v>
      </c>
      <c r="U162" s="23">
        <f t="shared" si="5"/>
        <v>42174</v>
      </c>
      <c r="V162" s="23">
        <f t="shared" si="5"/>
        <v>42175</v>
      </c>
      <c r="W162" s="23">
        <f t="shared" si="5"/>
        <v>42176</v>
      </c>
      <c r="X162" s="23">
        <f t="shared" si="5"/>
        <v>42177</v>
      </c>
      <c r="Y162" s="23">
        <f t="shared" si="5"/>
        <v>42178</v>
      </c>
      <c r="Z162" s="23">
        <f t="shared" si="5"/>
        <v>42179</v>
      </c>
      <c r="AA162" s="23">
        <f t="shared" si="5"/>
        <v>42180</v>
      </c>
      <c r="AB162" s="23">
        <f t="shared" si="5"/>
        <v>42181</v>
      </c>
      <c r="AC162" s="23">
        <f t="shared" si="5"/>
        <v>42182</v>
      </c>
      <c r="AD162" s="23">
        <f t="shared" si="5"/>
        <v>42183</v>
      </c>
      <c r="AE162" s="23">
        <f t="shared" si="5"/>
        <v>42184</v>
      </c>
      <c r="AF162" s="23">
        <f t="shared" si="5"/>
        <v>42185</v>
      </c>
      <c r="AG162" s="24" t="str">
        <f t="shared" si="5"/>
        <v/>
      </c>
    </row>
    <row r="163" spans="2:33">
      <c r="B163" s="26" t="s">
        <v>16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8"/>
    </row>
    <row r="164" spans="2:33">
      <c r="B164" s="29" t="s">
        <v>17</v>
      </c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1"/>
    </row>
    <row r="165" spans="2:33">
      <c r="B165" s="29" t="s">
        <v>18</v>
      </c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1"/>
    </row>
    <row r="166" spans="2:33">
      <c r="B166" s="29" t="s">
        <v>19</v>
      </c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1"/>
    </row>
    <row r="167" spans="2:33">
      <c r="B167" s="29" t="s">
        <v>20</v>
      </c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1"/>
    </row>
    <row r="168" spans="2:33">
      <c r="B168" s="29" t="s">
        <v>21</v>
      </c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1"/>
    </row>
    <row r="169" spans="2:33">
      <c r="B169" s="29" t="s">
        <v>22</v>
      </c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1"/>
    </row>
    <row r="170" spans="2:33">
      <c r="B170" s="29" t="s">
        <v>23</v>
      </c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1"/>
    </row>
    <row r="171" spans="2:33">
      <c r="B171" s="29" t="s">
        <v>24</v>
      </c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1"/>
    </row>
    <row r="172" spans="2:33">
      <c r="B172" s="29" t="s">
        <v>25</v>
      </c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1"/>
    </row>
    <row r="173" spans="2:33">
      <c r="B173" s="29" t="s">
        <v>26</v>
      </c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1"/>
    </row>
    <row r="174" spans="2:33">
      <c r="B174" s="29" t="s">
        <v>27</v>
      </c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1"/>
    </row>
    <row r="175" spans="2:33">
      <c r="B175" s="29" t="s">
        <v>28</v>
      </c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1"/>
    </row>
    <row r="176" spans="2:33">
      <c r="B176" s="29" t="s">
        <v>29</v>
      </c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1"/>
    </row>
    <row r="177" spans="2:33">
      <c r="B177" s="29" t="s">
        <v>30</v>
      </c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1"/>
    </row>
    <row r="178" spans="2:33">
      <c r="B178" s="29" t="s">
        <v>31</v>
      </c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1"/>
    </row>
    <row r="179" spans="2:33">
      <c r="B179" s="29" t="s">
        <v>32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1"/>
    </row>
    <row r="180" spans="2:33">
      <c r="B180" s="29" t="s">
        <v>33</v>
      </c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1"/>
    </row>
    <row r="181" spans="2:33">
      <c r="B181" s="29" t="s">
        <v>34</v>
      </c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1"/>
    </row>
    <row r="182" spans="2:33">
      <c r="B182" s="29" t="s">
        <v>35</v>
      </c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1"/>
    </row>
    <row r="183" spans="2:33">
      <c r="B183" s="29" t="s">
        <v>36</v>
      </c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1"/>
    </row>
    <row r="184" spans="2:33">
      <c r="B184" s="29" t="s">
        <v>37</v>
      </c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1"/>
    </row>
    <row r="185" spans="2:33">
      <c r="B185" s="29" t="s">
        <v>38</v>
      </c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1"/>
    </row>
    <row r="186" spans="2:33">
      <c r="B186" s="29" t="s">
        <v>39</v>
      </c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1"/>
    </row>
    <row r="187" spans="2:33">
      <c r="B187" s="29" t="s">
        <v>40</v>
      </c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1"/>
    </row>
    <row r="188" spans="2:33">
      <c r="B188" s="29" t="s">
        <v>41</v>
      </c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1"/>
    </row>
    <row r="189" spans="2:33">
      <c r="B189" s="29" t="s">
        <v>42</v>
      </c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1"/>
    </row>
    <row r="190" spans="2:33">
      <c r="B190" s="29" t="s">
        <v>43</v>
      </c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1"/>
    </row>
    <row r="191" spans="2:33">
      <c r="B191" s="29" t="s">
        <v>44</v>
      </c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1"/>
    </row>
    <row r="192" spans="2:33">
      <c r="B192" s="32" t="s">
        <v>45</v>
      </c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4"/>
    </row>
    <row r="194" spans="2:33">
      <c r="B194" s="22">
        <v>7</v>
      </c>
      <c r="C194" s="23">
        <f>DATE(月別!$B$5,B194,1)</f>
        <v>42186</v>
      </c>
      <c r="D194" s="23">
        <f>IF(ISERROR(IF(MONTH(C194+1)=MONTH(C194), C194+1,"")),"",IF(MONTH(C194+1)=MONTH(C194), C194+1,""))</f>
        <v>42187</v>
      </c>
      <c r="E194" s="23">
        <f t="shared" ref="E194:AG194" si="6">IF(ISERROR(IF(MONTH(D194+1)=MONTH(D194), D194+1,"")),"",IF(MONTH(D194+1)=MONTH(D194), D194+1,""))</f>
        <v>42188</v>
      </c>
      <c r="F194" s="23">
        <f t="shared" si="6"/>
        <v>42189</v>
      </c>
      <c r="G194" s="23">
        <f t="shared" si="6"/>
        <v>42190</v>
      </c>
      <c r="H194" s="23">
        <f t="shared" si="6"/>
        <v>42191</v>
      </c>
      <c r="I194" s="23">
        <f t="shared" si="6"/>
        <v>42192</v>
      </c>
      <c r="J194" s="23">
        <f t="shared" si="6"/>
        <v>42193</v>
      </c>
      <c r="K194" s="23">
        <f t="shared" si="6"/>
        <v>42194</v>
      </c>
      <c r="L194" s="23">
        <f t="shared" si="6"/>
        <v>42195</v>
      </c>
      <c r="M194" s="23">
        <f t="shared" si="6"/>
        <v>42196</v>
      </c>
      <c r="N194" s="23">
        <f t="shared" si="6"/>
        <v>42197</v>
      </c>
      <c r="O194" s="23">
        <f t="shared" si="6"/>
        <v>42198</v>
      </c>
      <c r="P194" s="23">
        <f t="shared" si="6"/>
        <v>42199</v>
      </c>
      <c r="Q194" s="23">
        <f t="shared" si="6"/>
        <v>42200</v>
      </c>
      <c r="R194" s="23">
        <f t="shared" si="6"/>
        <v>42201</v>
      </c>
      <c r="S194" s="23">
        <f t="shared" si="6"/>
        <v>42202</v>
      </c>
      <c r="T194" s="23">
        <f t="shared" si="6"/>
        <v>42203</v>
      </c>
      <c r="U194" s="23">
        <f t="shared" si="6"/>
        <v>42204</v>
      </c>
      <c r="V194" s="23">
        <f t="shared" si="6"/>
        <v>42205</v>
      </c>
      <c r="W194" s="23">
        <f t="shared" si="6"/>
        <v>42206</v>
      </c>
      <c r="X194" s="23">
        <f t="shared" si="6"/>
        <v>42207</v>
      </c>
      <c r="Y194" s="23">
        <f t="shared" si="6"/>
        <v>42208</v>
      </c>
      <c r="Z194" s="23">
        <f t="shared" si="6"/>
        <v>42209</v>
      </c>
      <c r="AA194" s="23">
        <f t="shared" si="6"/>
        <v>42210</v>
      </c>
      <c r="AB194" s="23">
        <f t="shared" si="6"/>
        <v>42211</v>
      </c>
      <c r="AC194" s="23">
        <f t="shared" si="6"/>
        <v>42212</v>
      </c>
      <c r="AD194" s="23">
        <f t="shared" si="6"/>
        <v>42213</v>
      </c>
      <c r="AE194" s="23">
        <f t="shared" si="6"/>
        <v>42214</v>
      </c>
      <c r="AF194" s="23">
        <f t="shared" si="6"/>
        <v>42215</v>
      </c>
      <c r="AG194" s="24">
        <f t="shared" si="6"/>
        <v>42216</v>
      </c>
    </row>
    <row r="195" spans="2:33">
      <c r="B195" s="26" t="s">
        <v>16</v>
      </c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8"/>
    </row>
    <row r="196" spans="2:33">
      <c r="B196" s="29" t="s">
        <v>17</v>
      </c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1"/>
    </row>
    <row r="197" spans="2:33">
      <c r="B197" s="29" t="s">
        <v>18</v>
      </c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1"/>
    </row>
    <row r="198" spans="2:33">
      <c r="B198" s="29" t="s">
        <v>19</v>
      </c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1"/>
    </row>
    <row r="199" spans="2:33">
      <c r="B199" s="29" t="s">
        <v>20</v>
      </c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1"/>
    </row>
    <row r="200" spans="2:33">
      <c r="B200" s="29" t="s">
        <v>21</v>
      </c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1"/>
    </row>
    <row r="201" spans="2:33">
      <c r="B201" s="29" t="s">
        <v>22</v>
      </c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1"/>
    </row>
    <row r="202" spans="2:33">
      <c r="B202" s="29" t="s">
        <v>23</v>
      </c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1"/>
    </row>
    <row r="203" spans="2:33">
      <c r="B203" s="29" t="s">
        <v>24</v>
      </c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1"/>
    </row>
    <row r="204" spans="2:33">
      <c r="B204" s="29" t="s">
        <v>25</v>
      </c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1"/>
    </row>
    <row r="205" spans="2:33">
      <c r="B205" s="29" t="s">
        <v>26</v>
      </c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1"/>
    </row>
    <row r="206" spans="2:33">
      <c r="B206" s="29" t="s">
        <v>27</v>
      </c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1"/>
    </row>
    <row r="207" spans="2:33">
      <c r="B207" s="29" t="s">
        <v>28</v>
      </c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1"/>
    </row>
    <row r="208" spans="2:33">
      <c r="B208" s="29" t="s">
        <v>29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1"/>
    </row>
    <row r="209" spans="2:33">
      <c r="B209" s="29" t="s">
        <v>30</v>
      </c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1"/>
    </row>
    <row r="210" spans="2:33">
      <c r="B210" s="29" t="s">
        <v>31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1"/>
    </row>
    <row r="211" spans="2:33">
      <c r="B211" s="29" t="s">
        <v>32</v>
      </c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1"/>
    </row>
    <row r="212" spans="2:33">
      <c r="B212" s="29" t="s">
        <v>33</v>
      </c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1"/>
    </row>
    <row r="213" spans="2:33">
      <c r="B213" s="29" t="s">
        <v>34</v>
      </c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1"/>
    </row>
    <row r="214" spans="2:33">
      <c r="B214" s="29" t="s">
        <v>35</v>
      </c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1"/>
    </row>
    <row r="215" spans="2:33">
      <c r="B215" s="29" t="s">
        <v>36</v>
      </c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1"/>
    </row>
    <row r="216" spans="2:33">
      <c r="B216" s="29" t="s">
        <v>37</v>
      </c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1"/>
    </row>
    <row r="217" spans="2:33">
      <c r="B217" s="29" t="s">
        <v>38</v>
      </c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1"/>
    </row>
    <row r="218" spans="2:33">
      <c r="B218" s="29" t="s">
        <v>39</v>
      </c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1"/>
    </row>
    <row r="219" spans="2:33">
      <c r="B219" s="29" t="s">
        <v>40</v>
      </c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1"/>
    </row>
    <row r="220" spans="2:33">
      <c r="B220" s="29" t="s">
        <v>41</v>
      </c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1"/>
    </row>
    <row r="221" spans="2:33">
      <c r="B221" s="29" t="s">
        <v>42</v>
      </c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1"/>
    </row>
    <row r="222" spans="2:33">
      <c r="B222" s="29" t="s">
        <v>43</v>
      </c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1"/>
    </row>
    <row r="223" spans="2:33">
      <c r="B223" s="29" t="s">
        <v>44</v>
      </c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1"/>
    </row>
    <row r="224" spans="2:33">
      <c r="B224" s="32" t="s">
        <v>45</v>
      </c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4"/>
    </row>
    <row r="226" spans="2:33">
      <c r="B226" s="22">
        <v>8</v>
      </c>
      <c r="C226" s="23">
        <f>DATE(月別!$B$5,B226,1)</f>
        <v>42217</v>
      </c>
      <c r="D226" s="23">
        <f>IF(ISERROR(IF(MONTH(C226+1)=MONTH(C226), C226+1,"")),"",IF(MONTH(C226+1)=MONTH(C226), C226+1,""))</f>
        <v>42218</v>
      </c>
      <c r="E226" s="23">
        <f t="shared" ref="E226:AG226" si="7">IF(ISERROR(IF(MONTH(D226+1)=MONTH(D226), D226+1,"")),"",IF(MONTH(D226+1)=MONTH(D226), D226+1,""))</f>
        <v>42219</v>
      </c>
      <c r="F226" s="23">
        <f t="shared" si="7"/>
        <v>42220</v>
      </c>
      <c r="G226" s="23">
        <f t="shared" si="7"/>
        <v>42221</v>
      </c>
      <c r="H226" s="23">
        <f t="shared" si="7"/>
        <v>42222</v>
      </c>
      <c r="I226" s="23">
        <f t="shared" si="7"/>
        <v>42223</v>
      </c>
      <c r="J226" s="23">
        <f t="shared" si="7"/>
        <v>42224</v>
      </c>
      <c r="K226" s="23">
        <f t="shared" si="7"/>
        <v>42225</v>
      </c>
      <c r="L226" s="23">
        <f t="shared" si="7"/>
        <v>42226</v>
      </c>
      <c r="M226" s="23">
        <f t="shared" si="7"/>
        <v>42227</v>
      </c>
      <c r="N226" s="23">
        <f t="shared" si="7"/>
        <v>42228</v>
      </c>
      <c r="O226" s="23">
        <f t="shared" si="7"/>
        <v>42229</v>
      </c>
      <c r="P226" s="23">
        <f t="shared" si="7"/>
        <v>42230</v>
      </c>
      <c r="Q226" s="23">
        <f t="shared" si="7"/>
        <v>42231</v>
      </c>
      <c r="R226" s="23">
        <f t="shared" si="7"/>
        <v>42232</v>
      </c>
      <c r="S226" s="23">
        <f t="shared" si="7"/>
        <v>42233</v>
      </c>
      <c r="T226" s="23">
        <f t="shared" si="7"/>
        <v>42234</v>
      </c>
      <c r="U226" s="23">
        <f t="shared" si="7"/>
        <v>42235</v>
      </c>
      <c r="V226" s="23">
        <f t="shared" si="7"/>
        <v>42236</v>
      </c>
      <c r="W226" s="23">
        <f t="shared" si="7"/>
        <v>42237</v>
      </c>
      <c r="X226" s="23">
        <f t="shared" si="7"/>
        <v>42238</v>
      </c>
      <c r="Y226" s="23">
        <f t="shared" si="7"/>
        <v>42239</v>
      </c>
      <c r="Z226" s="23">
        <f t="shared" si="7"/>
        <v>42240</v>
      </c>
      <c r="AA226" s="23">
        <f t="shared" si="7"/>
        <v>42241</v>
      </c>
      <c r="AB226" s="23">
        <f t="shared" si="7"/>
        <v>42242</v>
      </c>
      <c r="AC226" s="23">
        <f t="shared" si="7"/>
        <v>42243</v>
      </c>
      <c r="AD226" s="23">
        <f t="shared" si="7"/>
        <v>42244</v>
      </c>
      <c r="AE226" s="23">
        <f t="shared" si="7"/>
        <v>42245</v>
      </c>
      <c r="AF226" s="23">
        <f t="shared" si="7"/>
        <v>42246</v>
      </c>
      <c r="AG226" s="24">
        <f t="shared" si="7"/>
        <v>42247</v>
      </c>
    </row>
    <row r="227" spans="2:33">
      <c r="B227" s="26" t="s">
        <v>16</v>
      </c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8"/>
    </row>
    <row r="228" spans="2:33">
      <c r="B228" s="29" t="s">
        <v>17</v>
      </c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1"/>
    </row>
    <row r="229" spans="2:33">
      <c r="B229" s="29" t="s">
        <v>18</v>
      </c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1"/>
    </row>
    <row r="230" spans="2:33">
      <c r="B230" s="29" t="s">
        <v>19</v>
      </c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1"/>
    </row>
    <row r="231" spans="2:33">
      <c r="B231" s="29" t="s">
        <v>20</v>
      </c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1"/>
    </row>
    <row r="232" spans="2:33">
      <c r="B232" s="29" t="s">
        <v>21</v>
      </c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1"/>
    </row>
    <row r="233" spans="2:33">
      <c r="B233" s="29" t="s">
        <v>22</v>
      </c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1"/>
    </row>
    <row r="234" spans="2:33">
      <c r="B234" s="29" t="s">
        <v>23</v>
      </c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1"/>
    </row>
    <row r="235" spans="2:33">
      <c r="B235" s="29" t="s">
        <v>24</v>
      </c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1"/>
    </row>
    <row r="236" spans="2:33">
      <c r="B236" s="29" t="s">
        <v>25</v>
      </c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1"/>
    </row>
    <row r="237" spans="2:33">
      <c r="B237" s="29" t="s">
        <v>26</v>
      </c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1"/>
    </row>
    <row r="238" spans="2:33">
      <c r="B238" s="29" t="s">
        <v>27</v>
      </c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1"/>
    </row>
    <row r="239" spans="2:33">
      <c r="B239" s="29" t="s">
        <v>28</v>
      </c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1"/>
    </row>
    <row r="240" spans="2:33">
      <c r="B240" s="29" t="s">
        <v>29</v>
      </c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1"/>
    </row>
    <row r="241" spans="2:33">
      <c r="B241" s="29" t="s">
        <v>30</v>
      </c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1"/>
    </row>
    <row r="242" spans="2:33">
      <c r="B242" s="29" t="s">
        <v>31</v>
      </c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1"/>
    </row>
    <row r="243" spans="2:33">
      <c r="B243" s="29" t="s">
        <v>32</v>
      </c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1"/>
    </row>
    <row r="244" spans="2:33">
      <c r="B244" s="29" t="s">
        <v>33</v>
      </c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1"/>
    </row>
    <row r="245" spans="2:33">
      <c r="B245" s="29" t="s">
        <v>34</v>
      </c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1"/>
    </row>
    <row r="246" spans="2:33">
      <c r="B246" s="29" t="s">
        <v>35</v>
      </c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1"/>
    </row>
    <row r="247" spans="2:33">
      <c r="B247" s="29" t="s">
        <v>36</v>
      </c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1"/>
    </row>
    <row r="248" spans="2:33">
      <c r="B248" s="29" t="s">
        <v>37</v>
      </c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1"/>
    </row>
    <row r="249" spans="2:33">
      <c r="B249" s="29" t="s">
        <v>38</v>
      </c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1"/>
    </row>
    <row r="250" spans="2:33">
      <c r="B250" s="29" t="s">
        <v>39</v>
      </c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1"/>
    </row>
    <row r="251" spans="2:33">
      <c r="B251" s="29" t="s">
        <v>40</v>
      </c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1"/>
    </row>
    <row r="252" spans="2:33">
      <c r="B252" s="29" t="s">
        <v>41</v>
      </c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1"/>
    </row>
    <row r="253" spans="2:33">
      <c r="B253" s="29" t="s">
        <v>42</v>
      </c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1"/>
    </row>
    <row r="254" spans="2:33">
      <c r="B254" s="29" t="s">
        <v>43</v>
      </c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1"/>
    </row>
    <row r="255" spans="2:33">
      <c r="B255" s="29" t="s">
        <v>44</v>
      </c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1"/>
    </row>
    <row r="256" spans="2:33">
      <c r="B256" s="32" t="s">
        <v>45</v>
      </c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4"/>
    </row>
    <row r="258" spans="2:33">
      <c r="B258" s="22">
        <v>9</v>
      </c>
      <c r="C258" s="23">
        <f>DATE(月別!$B$5,B258,1)</f>
        <v>42248</v>
      </c>
      <c r="D258" s="23">
        <f>IF(ISERROR(IF(MONTH(C258+1)=MONTH(C258), C258+1,"")),"",IF(MONTH(C258+1)=MONTH(C258), C258+1,""))</f>
        <v>42249</v>
      </c>
      <c r="E258" s="23">
        <f t="shared" ref="E258:AG258" si="8">IF(ISERROR(IF(MONTH(D258+1)=MONTH(D258), D258+1,"")),"",IF(MONTH(D258+1)=MONTH(D258), D258+1,""))</f>
        <v>42250</v>
      </c>
      <c r="F258" s="23">
        <f t="shared" si="8"/>
        <v>42251</v>
      </c>
      <c r="G258" s="23">
        <f t="shared" si="8"/>
        <v>42252</v>
      </c>
      <c r="H258" s="23">
        <f t="shared" si="8"/>
        <v>42253</v>
      </c>
      <c r="I258" s="23">
        <f t="shared" si="8"/>
        <v>42254</v>
      </c>
      <c r="J258" s="23">
        <f t="shared" si="8"/>
        <v>42255</v>
      </c>
      <c r="K258" s="23">
        <f t="shared" si="8"/>
        <v>42256</v>
      </c>
      <c r="L258" s="23">
        <f t="shared" si="8"/>
        <v>42257</v>
      </c>
      <c r="M258" s="23">
        <f t="shared" si="8"/>
        <v>42258</v>
      </c>
      <c r="N258" s="23">
        <f t="shared" si="8"/>
        <v>42259</v>
      </c>
      <c r="O258" s="23">
        <f t="shared" si="8"/>
        <v>42260</v>
      </c>
      <c r="P258" s="23">
        <f t="shared" si="8"/>
        <v>42261</v>
      </c>
      <c r="Q258" s="23">
        <f t="shared" si="8"/>
        <v>42262</v>
      </c>
      <c r="R258" s="23">
        <f t="shared" si="8"/>
        <v>42263</v>
      </c>
      <c r="S258" s="23">
        <f t="shared" si="8"/>
        <v>42264</v>
      </c>
      <c r="T258" s="23">
        <f t="shared" si="8"/>
        <v>42265</v>
      </c>
      <c r="U258" s="23">
        <f t="shared" si="8"/>
        <v>42266</v>
      </c>
      <c r="V258" s="23">
        <f t="shared" si="8"/>
        <v>42267</v>
      </c>
      <c r="W258" s="23">
        <f t="shared" si="8"/>
        <v>42268</v>
      </c>
      <c r="X258" s="23">
        <f t="shared" si="8"/>
        <v>42269</v>
      </c>
      <c r="Y258" s="23">
        <f t="shared" si="8"/>
        <v>42270</v>
      </c>
      <c r="Z258" s="23">
        <f t="shared" si="8"/>
        <v>42271</v>
      </c>
      <c r="AA258" s="23">
        <f t="shared" si="8"/>
        <v>42272</v>
      </c>
      <c r="AB258" s="23">
        <f t="shared" si="8"/>
        <v>42273</v>
      </c>
      <c r="AC258" s="23">
        <f t="shared" si="8"/>
        <v>42274</v>
      </c>
      <c r="AD258" s="23">
        <f t="shared" si="8"/>
        <v>42275</v>
      </c>
      <c r="AE258" s="23">
        <f t="shared" si="8"/>
        <v>42276</v>
      </c>
      <c r="AF258" s="23">
        <f t="shared" si="8"/>
        <v>42277</v>
      </c>
      <c r="AG258" s="24" t="str">
        <f t="shared" si="8"/>
        <v/>
      </c>
    </row>
    <row r="259" spans="2:33">
      <c r="B259" s="26" t="s">
        <v>16</v>
      </c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8"/>
    </row>
    <row r="260" spans="2:33">
      <c r="B260" s="29" t="s">
        <v>17</v>
      </c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1"/>
    </row>
    <row r="261" spans="2:33">
      <c r="B261" s="29" t="s">
        <v>18</v>
      </c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1"/>
    </row>
    <row r="262" spans="2:33">
      <c r="B262" s="29" t="s">
        <v>19</v>
      </c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1"/>
    </row>
    <row r="263" spans="2:33">
      <c r="B263" s="29" t="s">
        <v>20</v>
      </c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1"/>
    </row>
    <row r="264" spans="2:33">
      <c r="B264" s="29" t="s">
        <v>21</v>
      </c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1"/>
    </row>
    <row r="265" spans="2:33">
      <c r="B265" s="29" t="s">
        <v>22</v>
      </c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1"/>
    </row>
    <row r="266" spans="2:33">
      <c r="B266" s="29" t="s">
        <v>23</v>
      </c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1"/>
    </row>
    <row r="267" spans="2:33">
      <c r="B267" s="29" t="s">
        <v>24</v>
      </c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1"/>
    </row>
    <row r="268" spans="2:33">
      <c r="B268" s="29" t="s">
        <v>25</v>
      </c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1"/>
    </row>
    <row r="269" spans="2:33">
      <c r="B269" s="29" t="s">
        <v>26</v>
      </c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1"/>
    </row>
    <row r="270" spans="2:33">
      <c r="B270" s="29" t="s">
        <v>27</v>
      </c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1"/>
    </row>
    <row r="271" spans="2:33">
      <c r="B271" s="29" t="s">
        <v>28</v>
      </c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1"/>
    </row>
    <row r="272" spans="2:33">
      <c r="B272" s="29" t="s">
        <v>29</v>
      </c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1"/>
    </row>
    <row r="273" spans="2:33">
      <c r="B273" s="29" t="s">
        <v>30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1"/>
    </row>
    <row r="274" spans="2:33">
      <c r="B274" s="29" t="s">
        <v>31</v>
      </c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1"/>
    </row>
    <row r="275" spans="2:33">
      <c r="B275" s="29" t="s">
        <v>32</v>
      </c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1"/>
    </row>
    <row r="276" spans="2:33">
      <c r="B276" s="29" t="s">
        <v>33</v>
      </c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1"/>
    </row>
    <row r="277" spans="2:33">
      <c r="B277" s="29" t="s">
        <v>34</v>
      </c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1"/>
    </row>
    <row r="278" spans="2:33">
      <c r="B278" s="29" t="s">
        <v>35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1"/>
    </row>
    <row r="279" spans="2:33">
      <c r="B279" s="29" t="s">
        <v>36</v>
      </c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1"/>
    </row>
    <row r="280" spans="2:33">
      <c r="B280" s="29" t="s">
        <v>37</v>
      </c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1"/>
    </row>
    <row r="281" spans="2:33">
      <c r="B281" s="29" t="s">
        <v>38</v>
      </c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1"/>
    </row>
    <row r="282" spans="2:33">
      <c r="B282" s="29" t="s">
        <v>39</v>
      </c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1"/>
    </row>
    <row r="283" spans="2:33">
      <c r="B283" s="29" t="s">
        <v>40</v>
      </c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1"/>
    </row>
    <row r="284" spans="2:33">
      <c r="B284" s="29" t="s">
        <v>41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1"/>
    </row>
    <row r="285" spans="2:33">
      <c r="B285" s="29" t="s">
        <v>42</v>
      </c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1"/>
    </row>
    <row r="286" spans="2:33">
      <c r="B286" s="29" t="s">
        <v>43</v>
      </c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1"/>
    </row>
    <row r="287" spans="2:33">
      <c r="B287" s="29" t="s">
        <v>44</v>
      </c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1"/>
    </row>
    <row r="288" spans="2:33">
      <c r="B288" s="32" t="s">
        <v>45</v>
      </c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4"/>
    </row>
    <row r="290" spans="2:33">
      <c r="B290" s="22">
        <v>10</v>
      </c>
      <c r="C290" s="23">
        <f>DATE(月別!$B$5,B290,1)</f>
        <v>42278</v>
      </c>
      <c r="D290" s="23">
        <f>IF(ISERROR(IF(MONTH(C290+1)=MONTH(C290), C290+1,"")),"",IF(MONTH(C290+1)=MONTH(C290), C290+1,""))</f>
        <v>42279</v>
      </c>
      <c r="E290" s="23">
        <f t="shared" ref="E290:AG290" si="9">IF(ISERROR(IF(MONTH(D290+1)=MONTH(D290), D290+1,"")),"",IF(MONTH(D290+1)=MONTH(D290), D290+1,""))</f>
        <v>42280</v>
      </c>
      <c r="F290" s="23">
        <f t="shared" si="9"/>
        <v>42281</v>
      </c>
      <c r="G290" s="23">
        <f t="shared" si="9"/>
        <v>42282</v>
      </c>
      <c r="H290" s="23">
        <f t="shared" si="9"/>
        <v>42283</v>
      </c>
      <c r="I290" s="23">
        <f t="shared" si="9"/>
        <v>42284</v>
      </c>
      <c r="J290" s="23">
        <f t="shared" si="9"/>
        <v>42285</v>
      </c>
      <c r="K290" s="23">
        <f t="shared" si="9"/>
        <v>42286</v>
      </c>
      <c r="L290" s="23">
        <f t="shared" si="9"/>
        <v>42287</v>
      </c>
      <c r="M290" s="23">
        <f t="shared" si="9"/>
        <v>42288</v>
      </c>
      <c r="N290" s="23">
        <f t="shared" si="9"/>
        <v>42289</v>
      </c>
      <c r="O290" s="23">
        <f t="shared" si="9"/>
        <v>42290</v>
      </c>
      <c r="P290" s="23">
        <f t="shared" si="9"/>
        <v>42291</v>
      </c>
      <c r="Q290" s="23">
        <f t="shared" si="9"/>
        <v>42292</v>
      </c>
      <c r="R290" s="23">
        <f t="shared" si="9"/>
        <v>42293</v>
      </c>
      <c r="S290" s="23">
        <f t="shared" si="9"/>
        <v>42294</v>
      </c>
      <c r="T290" s="23">
        <f t="shared" si="9"/>
        <v>42295</v>
      </c>
      <c r="U290" s="23">
        <f t="shared" si="9"/>
        <v>42296</v>
      </c>
      <c r="V290" s="23">
        <f t="shared" si="9"/>
        <v>42297</v>
      </c>
      <c r="W290" s="23">
        <f t="shared" si="9"/>
        <v>42298</v>
      </c>
      <c r="X290" s="23">
        <f t="shared" si="9"/>
        <v>42299</v>
      </c>
      <c r="Y290" s="23">
        <f t="shared" si="9"/>
        <v>42300</v>
      </c>
      <c r="Z290" s="23">
        <f t="shared" si="9"/>
        <v>42301</v>
      </c>
      <c r="AA290" s="23">
        <f t="shared" si="9"/>
        <v>42302</v>
      </c>
      <c r="AB290" s="23">
        <f t="shared" si="9"/>
        <v>42303</v>
      </c>
      <c r="AC290" s="23">
        <f t="shared" si="9"/>
        <v>42304</v>
      </c>
      <c r="AD290" s="23">
        <f t="shared" si="9"/>
        <v>42305</v>
      </c>
      <c r="AE290" s="23">
        <f t="shared" si="9"/>
        <v>42306</v>
      </c>
      <c r="AF290" s="23">
        <f t="shared" si="9"/>
        <v>42307</v>
      </c>
      <c r="AG290" s="24">
        <f t="shared" si="9"/>
        <v>42308</v>
      </c>
    </row>
    <row r="291" spans="2:33">
      <c r="B291" s="26" t="s">
        <v>16</v>
      </c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8"/>
    </row>
    <row r="292" spans="2:33">
      <c r="B292" s="29" t="s">
        <v>17</v>
      </c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1"/>
    </row>
    <row r="293" spans="2:33">
      <c r="B293" s="29" t="s">
        <v>18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1"/>
    </row>
    <row r="294" spans="2:33">
      <c r="B294" s="29" t="s">
        <v>19</v>
      </c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1"/>
    </row>
    <row r="295" spans="2:33">
      <c r="B295" s="29" t="s">
        <v>20</v>
      </c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1"/>
    </row>
    <row r="296" spans="2:33">
      <c r="B296" s="29" t="s">
        <v>21</v>
      </c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1"/>
    </row>
    <row r="297" spans="2:33">
      <c r="B297" s="29" t="s">
        <v>22</v>
      </c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1"/>
    </row>
    <row r="298" spans="2:33">
      <c r="B298" s="29" t="s">
        <v>23</v>
      </c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1"/>
    </row>
    <row r="299" spans="2:33">
      <c r="B299" s="29" t="s">
        <v>24</v>
      </c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1"/>
    </row>
    <row r="300" spans="2:33">
      <c r="B300" s="29" t="s">
        <v>25</v>
      </c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1"/>
    </row>
    <row r="301" spans="2:33">
      <c r="B301" s="29" t="s">
        <v>26</v>
      </c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1"/>
    </row>
    <row r="302" spans="2:33">
      <c r="B302" s="29" t="s">
        <v>27</v>
      </c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1"/>
    </row>
    <row r="303" spans="2:33">
      <c r="B303" s="29" t="s">
        <v>28</v>
      </c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1"/>
    </row>
    <row r="304" spans="2:33">
      <c r="B304" s="29" t="s">
        <v>29</v>
      </c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1"/>
    </row>
    <row r="305" spans="2:33">
      <c r="B305" s="29" t="s">
        <v>30</v>
      </c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1"/>
    </row>
    <row r="306" spans="2:33">
      <c r="B306" s="29" t="s">
        <v>31</v>
      </c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1"/>
    </row>
    <row r="307" spans="2:33">
      <c r="B307" s="29" t="s">
        <v>32</v>
      </c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1"/>
    </row>
    <row r="308" spans="2:33">
      <c r="B308" s="29" t="s">
        <v>33</v>
      </c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1"/>
    </row>
    <row r="309" spans="2:33">
      <c r="B309" s="29" t="s">
        <v>34</v>
      </c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1"/>
    </row>
    <row r="310" spans="2:33">
      <c r="B310" s="29" t="s">
        <v>35</v>
      </c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1"/>
    </row>
    <row r="311" spans="2:33">
      <c r="B311" s="29" t="s">
        <v>36</v>
      </c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1"/>
    </row>
    <row r="312" spans="2:33">
      <c r="B312" s="29" t="s">
        <v>37</v>
      </c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1"/>
    </row>
    <row r="313" spans="2:33">
      <c r="B313" s="29" t="s">
        <v>38</v>
      </c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1"/>
    </row>
    <row r="314" spans="2:33">
      <c r="B314" s="29" t="s">
        <v>39</v>
      </c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1"/>
    </row>
    <row r="315" spans="2:33">
      <c r="B315" s="29" t="s">
        <v>40</v>
      </c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1"/>
    </row>
    <row r="316" spans="2:33">
      <c r="B316" s="29" t="s">
        <v>41</v>
      </c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1"/>
    </row>
    <row r="317" spans="2:33">
      <c r="B317" s="29" t="s">
        <v>42</v>
      </c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1"/>
    </row>
    <row r="318" spans="2:33">
      <c r="B318" s="29" t="s">
        <v>43</v>
      </c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1"/>
    </row>
    <row r="319" spans="2:33">
      <c r="B319" s="29" t="s">
        <v>44</v>
      </c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1"/>
    </row>
    <row r="320" spans="2:33">
      <c r="B320" s="32" t="s">
        <v>45</v>
      </c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4"/>
    </row>
    <row r="322" spans="2:33">
      <c r="B322" s="22">
        <v>11</v>
      </c>
      <c r="C322" s="23">
        <f>DATE(月別!$B$5,B322,1)</f>
        <v>42309</v>
      </c>
      <c r="D322" s="23">
        <f>IF(ISERROR(IF(MONTH(C322+1)=MONTH(C322), C322+1,"")),"",IF(MONTH(C322+1)=MONTH(C322), C322+1,""))</f>
        <v>42310</v>
      </c>
      <c r="E322" s="23">
        <f t="shared" ref="E322:AG322" si="10">IF(ISERROR(IF(MONTH(D322+1)=MONTH(D322), D322+1,"")),"",IF(MONTH(D322+1)=MONTH(D322), D322+1,""))</f>
        <v>42311</v>
      </c>
      <c r="F322" s="23">
        <f t="shared" si="10"/>
        <v>42312</v>
      </c>
      <c r="G322" s="23">
        <f t="shared" si="10"/>
        <v>42313</v>
      </c>
      <c r="H322" s="23">
        <f t="shared" si="10"/>
        <v>42314</v>
      </c>
      <c r="I322" s="23">
        <f t="shared" si="10"/>
        <v>42315</v>
      </c>
      <c r="J322" s="23">
        <f t="shared" si="10"/>
        <v>42316</v>
      </c>
      <c r="K322" s="23">
        <f t="shared" si="10"/>
        <v>42317</v>
      </c>
      <c r="L322" s="23">
        <f t="shared" si="10"/>
        <v>42318</v>
      </c>
      <c r="M322" s="23">
        <f t="shared" si="10"/>
        <v>42319</v>
      </c>
      <c r="N322" s="23">
        <f t="shared" si="10"/>
        <v>42320</v>
      </c>
      <c r="O322" s="23">
        <f t="shared" si="10"/>
        <v>42321</v>
      </c>
      <c r="P322" s="23">
        <f t="shared" si="10"/>
        <v>42322</v>
      </c>
      <c r="Q322" s="23">
        <f t="shared" si="10"/>
        <v>42323</v>
      </c>
      <c r="R322" s="23">
        <f t="shared" si="10"/>
        <v>42324</v>
      </c>
      <c r="S322" s="23">
        <f t="shared" si="10"/>
        <v>42325</v>
      </c>
      <c r="T322" s="23">
        <f t="shared" si="10"/>
        <v>42326</v>
      </c>
      <c r="U322" s="23">
        <f t="shared" si="10"/>
        <v>42327</v>
      </c>
      <c r="V322" s="23">
        <f t="shared" si="10"/>
        <v>42328</v>
      </c>
      <c r="W322" s="23">
        <f t="shared" si="10"/>
        <v>42329</v>
      </c>
      <c r="X322" s="23">
        <f t="shared" si="10"/>
        <v>42330</v>
      </c>
      <c r="Y322" s="23">
        <f t="shared" si="10"/>
        <v>42331</v>
      </c>
      <c r="Z322" s="23">
        <f t="shared" si="10"/>
        <v>42332</v>
      </c>
      <c r="AA322" s="23">
        <f t="shared" si="10"/>
        <v>42333</v>
      </c>
      <c r="AB322" s="23">
        <f t="shared" si="10"/>
        <v>42334</v>
      </c>
      <c r="AC322" s="23">
        <f t="shared" si="10"/>
        <v>42335</v>
      </c>
      <c r="AD322" s="23">
        <f t="shared" si="10"/>
        <v>42336</v>
      </c>
      <c r="AE322" s="23">
        <f t="shared" si="10"/>
        <v>42337</v>
      </c>
      <c r="AF322" s="23">
        <f t="shared" si="10"/>
        <v>42338</v>
      </c>
      <c r="AG322" s="24" t="str">
        <f t="shared" si="10"/>
        <v/>
      </c>
    </row>
    <row r="323" spans="2:33">
      <c r="B323" s="26" t="s">
        <v>16</v>
      </c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8"/>
    </row>
    <row r="324" spans="2:33">
      <c r="B324" s="29" t="s">
        <v>17</v>
      </c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1"/>
    </row>
    <row r="325" spans="2:33">
      <c r="B325" s="29" t="s">
        <v>18</v>
      </c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1"/>
    </row>
    <row r="326" spans="2:33">
      <c r="B326" s="29" t="s">
        <v>19</v>
      </c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1"/>
    </row>
    <row r="327" spans="2:33">
      <c r="B327" s="29" t="s">
        <v>20</v>
      </c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1"/>
    </row>
    <row r="328" spans="2:33">
      <c r="B328" s="29" t="s">
        <v>21</v>
      </c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1"/>
    </row>
    <row r="329" spans="2:33">
      <c r="B329" s="29" t="s">
        <v>22</v>
      </c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1"/>
    </row>
    <row r="330" spans="2:33">
      <c r="B330" s="29" t="s">
        <v>23</v>
      </c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1"/>
    </row>
    <row r="331" spans="2:33">
      <c r="B331" s="29" t="s">
        <v>24</v>
      </c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1"/>
    </row>
    <row r="332" spans="2:33">
      <c r="B332" s="29" t="s">
        <v>25</v>
      </c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1"/>
    </row>
    <row r="333" spans="2:33">
      <c r="B333" s="29" t="s">
        <v>26</v>
      </c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1"/>
    </row>
    <row r="334" spans="2:33">
      <c r="B334" s="29" t="s">
        <v>27</v>
      </c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1"/>
    </row>
    <row r="335" spans="2:33">
      <c r="B335" s="29" t="s">
        <v>28</v>
      </c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1"/>
    </row>
    <row r="336" spans="2:33">
      <c r="B336" s="29" t="s">
        <v>29</v>
      </c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1"/>
    </row>
    <row r="337" spans="2:33">
      <c r="B337" s="29" t="s">
        <v>30</v>
      </c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1"/>
    </row>
    <row r="338" spans="2:33">
      <c r="B338" s="29" t="s">
        <v>31</v>
      </c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1"/>
    </row>
    <row r="339" spans="2:33">
      <c r="B339" s="29" t="s">
        <v>32</v>
      </c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1"/>
    </row>
    <row r="340" spans="2:33">
      <c r="B340" s="29" t="s">
        <v>33</v>
      </c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1"/>
    </row>
    <row r="341" spans="2:33">
      <c r="B341" s="29" t="s">
        <v>34</v>
      </c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1"/>
    </row>
    <row r="342" spans="2:33">
      <c r="B342" s="29" t="s">
        <v>35</v>
      </c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1"/>
    </row>
    <row r="343" spans="2:33">
      <c r="B343" s="29" t="s">
        <v>36</v>
      </c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1"/>
    </row>
    <row r="344" spans="2:33">
      <c r="B344" s="29" t="s">
        <v>37</v>
      </c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1"/>
    </row>
    <row r="345" spans="2:33">
      <c r="B345" s="29" t="s">
        <v>38</v>
      </c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1"/>
    </row>
    <row r="346" spans="2:33">
      <c r="B346" s="29" t="s">
        <v>39</v>
      </c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1"/>
    </row>
    <row r="347" spans="2:33">
      <c r="B347" s="29" t="s">
        <v>40</v>
      </c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1"/>
    </row>
    <row r="348" spans="2:33">
      <c r="B348" s="29" t="s">
        <v>41</v>
      </c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1"/>
    </row>
    <row r="349" spans="2:33">
      <c r="B349" s="29" t="s">
        <v>42</v>
      </c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1"/>
    </row>
    <row r="350" spans="2:33">
      <c r="B350" s="29" t="s">
        <v>43</v>
      </c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1"/>
    </row>
    <row r="351" spans="2:33">
      <c r="B351" s="29" t="s">
        <v>44</v>
      </c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1"/>
    </row>
    <row r="352" spans="2:33">
      <c r="B352" s="32" t="s">
        <v>45</v>
      </c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4"/>
    </row>
    <row r="354" spans="2:33">
      <c r="B354" s="22">
        <v>12</v>
      </c>
      <c r="C354" s="23">
        <f>DATE(月別!$B$5,B354,1)</f>
        <v>42339</v>
      </c>
      <c r="D354" s="23">
        <f>IF(ISERROR(IF(MONTH(C354+1)=MONTH(C354), C354+1,"")),"",IF(MONTH(C354+1)=MONTH(C354), C354+1,""))</f>
        <v>42340</v>
      </c>
      <c r="E354" s="23">
        <f t="shared" ref="E354:AG354" si="11">IF(ISERROR(IF(MONTH(D354+1)=MONTH(D354), D354+1,"")),"",IF(MONTH(D354+1)=MONTH(D354), D354+1,""))</f>
        <v>42341</v>
      </c>
      <c r="F354" s="23">
        <f t="shared" si="11"/>
        <v>42342</v>
      </c>
      <c r="G354" s="23">
        <f t="shared" si="11"/>
        <v>42343</v>
      </c>
      <c r="H354" s="23">
        <f t="shared" si="11"/>
        <v>42344</v>
      </c>
      <c r="I354" s="23">
        <f t="shared" si="11"/>
        <v>42345</v>
      </c>
      <c r="J354" s="23">
        <f t="shared" si="11"/>
        <v>42346</v>
      </c>
      <c r="K354" s="23">
        <f t="shared" si="11"/>
        <v>42347</v>
      </c>
      <c r="L354" s="23">
        <f t="shared" si="11"/>
        <v>42348</v>
      </c>
      <c r="M354" s="23">
        <f t="shared" si="11"/>
        <v>42349</v>
      </c>
      <c r="N354" s="23">
        <f t="shared" si="11"/>
        <v>42350</v>
      </c>
      <c r="O354" s="23">
        <f t="shared" si="11"/>
        <v>42351</v>
      </c>
      <c r="P354" s="23">
        <f t="shared" si="11"/>
        <v>42352</v>
      </c>
      <c r="Q354" s="23">
        <f t="shared" si="11"/>
        <v>42353</v>
      </c>
      <c r="R354" s="23">
        <f t="shared" si="11"/>
        <v>42354</v>
      </c>
      <c r="S354" s="23">
        <f t="shared" si="11"/>
        <v>42355</v>
      </c>
      <c r="T354" s="23">
        <f t="shared" si="11"/>
        <v>42356</v>
      </c>
      <c r="U354" s="23">
        <f t="shared" si="11"/>
        <v>42357</v>
      </c>
      <c r="V354" s="23">
        <f t="shared" si="11"/>
        <v>42358</v>
      </c>
      <c r="W354" s="23">
        <f t="shared" si="11"/>
        <v>42359</v>
      </c>
      <c r="X354" s="23">
        <f t="shared" si="11"/>
        <v>42360</v>
      </c>
      <c r="Y354" s="23">
        <f t="shared" si="11"/>
        <v>42361</v>
      </c>
      <c r="Z354" s="23">
        <f t="shared" si="11"/>
        <v>42362</v>
      </c>
      <c r="AA354" s="23">
        <f t="shared" si="11"/>
        <v>42363</v>
      </c>
      <c r="AB354" s="23">
        <f t="shared" si="11"/>
        <v>42364</v>
      </c>
      <c r="AC354" s="23">
        <f t="shared" si="11"/>
        <v>42365</v>
      </c>
      <c r="AD354" s="23">
        <f t="shared" si="11"/>
        <v>42366</v>
      </c>
      <c r="AE354" s="23">
        <f t="shared" si="11"/>
        <v>42367</v>
      </c>
      <c r="AF354" s="23">
        <f t="shared" si="11"/>
        <v>42368</v>
      </c>
      <c r="AG354" s="24">
        <f t="shared" si="11"/>
        <v>42369</v>
      </c>
    </row>
    <row r="355" spans="2:33">
      <c r="B355" s="26" t="s">
        <v>16</v>
      </c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8"/>
    </row>
    <row r="356" spans="2:33">
      <c r="B356" s="29" t="s">
        <v>17</v>
      </c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1"/>
    </row>
    <row r="357" spans="2:33">
      <c r="B357" s="29" t="s">
        <v>18</v>
      </c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1"/>
    </row>
    <row r="358" spans="2:33">
      <c r="B358" s="29" t="s">
        <v>19</v>
      </c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1"/>
    </row>
    <row r="359" spans="2:33">
      <c r="B359" s="29" t="s">
        <v>20</v>
      </c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1"/>
    </row>
    <row r="360" spans="2:33">
      <c r="B360" s="29" t="s">
        <v>21</v>
      </c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1"/>
    </row>
    <row r="361" spans="2:33">
      <c r="B361" s="29" t="s">
        <v>22</v>
      </c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1"/>
    </row>
    <row r="362" spans="2:33">
      <c r="B362" s="29" t="s">
        <v>23</v>
      </c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1"/>
    </row>
    <row r="363" spans="2:33">
      <c r="B363" s="29" t="s">
        <v>24</v>
      </c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1"/>
    </row>
    <row r="364" spans="2:33">
      <c r="B364" s="29" t="s">
        <v>25</v>
      </c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1"/>
    </row>
    <row r="365" spans="2:33">
      <c r="B365" s="29" t="s">
        <v>26</v>
      </c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1"/>
    </row>
    <row r="366" spans="2:33">
      <c r="B366" s="29" t="s">
        <v>27</v>
      </c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1"/>
    </row>
    <row r="367" spans="2:33">
      <c r="B367" s="29" t="s">
        <v>28</v>
      </c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1"/>
    </row>
    <row r="368" spans="2:33">
      <c r="B368" s="29" t="s">
        <v>29</v>
      </c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1"/>
    </row>
    <row r="369" spans="2:33">
      <c r="B369" s="29" t="s">
        <v>30</v>
      </c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1"/>
    </row>
    <row r="370" spans="2:33">
      <c r="B370" s="29" t="s">
        <v>31</v>
      </c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1"/>
    </row>
    <row r="371" spans="2:33">
      <c r="B371" s="29" t="s">
        <v>32</v>
      </c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1"/>
    </row>
    <row r="372" spans="2:33">
      <c r="B372" s="29" t="s">
        <v>33</v>
      </c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1"/>
    </row>
    <row r="373" spans="2:33">
      <c r="B373" s="29" t="s">
        <v>34</v>
      </c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1"/>
    </row>
    <row r="374" spans="2:33">
      <c r="B374" s="29" t="s">
        <v>35</v>
      </c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1"/>
    </row>
    <row r="375" spans="2:33">
      <c r="B375" s="29" t="s">
        <v>36</v>
      </c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1"/>
    </row>
    <row r="376" spans="2:33">
      <c r="B376" s="29" t="s">
        <v>37</v>
      </c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1"/>
    </row>
    <row r="377" spans="2:33">
      <c r="B377" s="29" t="s">
        <v>38</v>
      </c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1"/>
    </row>
    <row r="378" spans="2:33">
      <c r="B378" s="29" t="s">
        <v>39</v>
      </c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1"/>
    </row>
    <row r="379" spans="2:33">
      <c r="B379" s="29" t="s">
        <v>40</v>
      </c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1"/>
    </row>
    <row r="380" spans="2:33">
      <c r="B380" s="29" t="s">
        <v>41</v>
      </c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1"/>
    </row>
    <row r="381" spans="2:33">
      <c r="B381" s="29" t="s">
        <v>42</v>
      </c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1"/>
    </row>
    <row r="382" spans="2:33">
      <c r="B382" s="29" t="s">
        <v>43</v>
      </c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1"/>
    </row>
    <row r="383" spans="2:33">
      <c r="B383" s="29" t="s">
        <v>44</v>
      </c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1"/>
    </row>
    <row r="384" spans="2:33">
      <c r="B384" s="32" t="s">
        <v>45</v>
      </c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4"/>
    </row>
  </sheetData>
  <phoneticPr fontId="3"/>
  <conditionalFormatting sqref="C2:AG2">
    <cfRule type="expression" dxfId="35" priority="35">
      <formula>WEEKDAY(C2)=7</formula>
    </cfRule>
    <cfRule type="expression" dxfId="34" priority="36">
      <formula>WEEKDAY(C2)=1</formula>
    </cfRule>
  </conditionalFormatting>
  <conditionalFormatting sqref="C34:AG34">
    <cfRule type="expression" dxfId="33" priority="32">
      <formula>WEEKDAY(C34)=7</formula>
    </cfRule>
    <cfRule type="expression" dxfId="32" priority="33">
      <formula>WEEKDAY(C34)=1</formula>
    </cfRule>
  </conditionalFormatting>
  <conditionalFormatting sqref="C66:AG66">
    <cfRule type="expression" dxfId="31" priority="29">
      <formula>WEEKDAY(C66)=7</formula>
    </cfRule>
    <cfRule type="expression" dxfId="30" priority="30">
      <formula>WEEKDAY(C66)=1</formula>
    </cfRule>
  </conditionalFormatting>
  <conditionalFormatting sqref="C98:AG98">
    <cfRule type="expression" dxfId="29" priority="26">
      <formula>WEEKDAY(C98)=7</formula>
    </cfRule>
    <cfRule type="expression" dxfId="28" priority="27">
      <formula>WEEKDAY(C98)=1</formula>
    </cfRule>
  </conditionalFormatting>
  <conditionalFormatting sqref="C130:AG130">
    <cfRule type="expression" dxfId="27" priority="23">
      <formula>WEEKDAY(C130)=7</formula>
    </cfRule>
    <cfRule type="expression" dxfId="26" priority="24">
      <formula>WEEKDAY(C130)=1</formula>
    </cfRule>
  </conditionalFormatting>
  <conditionalFormatting sqref="C162:AG162">
    <cfRule type="expression" dxfId="25" priority="20">
      <formula>WEEKDAY(C162)=7</formula>
    </cfRule>
    <cfRule type="expression" dxfId="24" priority="21">
      <formula>WEEKDAY(C162)=1</formula>
    </cfRule>
  </conditionalFormatting>
  <conditionalFormatting sqref="C194:AG194">
    <cfRule type="expression" dxfId="23" priority="17">
      <formula>WEEKDAY(C194)=7</formula>
    </cfRule>
    <cfRule type="expression" dxfId="22" priority="18">
      <formula>WEEKDAY(C194)=1</formula>
    </cfRule>
  </conditionalFormatting>
  <conditionalFormatting sqref="C226:AG226">
    <cfRule type="expression" dxfId="21" priority="14">
      <formula>WEEKDAY(C226)=7</formula>
    </cfRule>
    <cfRule type="expression" dxfId="20" priority="15">
      <formula>WEEKDAY(C226)=1</formula>
    </cfRule>
  </conditionalFormatting>
  <conditionalFormatting sqref="C258:AG258">
    <cfRule type="expression" dxfId="19" priority="11">
      <formula>WEEKDAY(C258)=7</formula>
    </cfRule>
    <cfRule type="expression" dxfId="18" priority="12">
      <formula>WEEKDAY(C258)=1</formula>
    </cfRule>
  </conditionalFormatting>
  <conditionalFormatting sqref="C290:AG290">
    <cfRule type="expression" dxfId="17" priority="8">
      <formula>WEEKDAY(C290)=7</formula>
    </cfRule>
    <cfRule type="expression" dxfId="16" priority="9">
      <formula>WEEKDAY(C290)=1</formula>
    </cfRule>
  </conditionalFormatting>
  <conditionalFormatting sqref="C322:AG322">
    <cfRule type="expression" dxfId="15" priority="5">
      <formula>WEEKDAY(C322)=7</formula>
    </cfRule>
    <cfRule type="expression" dxfId="14" priority="6">
      <formula>WEEKDAY(C322)=1</formula>
    </cfRule>
  </conditionalFormatting>
  <conditionalFormatting sqref="C354:AG354">
    <cfRule type="expression" dxfId="13" priority="2">
      <formula>WEEKDAY(C354)=7</formula>
    </cfRule>
    <cfRule type="expression" dxfId="12" priority="3">
      <formula>WEEKDAY(C354)=1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4" id="{87B4DF74-2819-494F-A096-F5868F1B7148}">
            <xm:f>COUNTIF(設定!$F$3:$F$356,C2)</xm:f>
            <x14:dxf>
              <font>
                <color rgb="FFF44336"/>
              </font>
            </x14:dxf>
          </x14:cfRule>
          <xm:sqref>C2:AG2</xm:sqref>
        </x14:conditionalFormatting>
        <x14:conditionalFormatting xmlns:xm="http://schemas.microsoft.com/office/excel/2006/main">
          <x14:cfRule type="expression" priority="31" id="{970E2331-C2BC-4E21-8E35-8BEAA5E14125}">
            <xm:f>COUNTIF(設定!$F$3:$F$356,C34)</xm:f>
            <x14:dxf>
              <font>
                <color rgb="FFF44336"/>
              </font>
            </x14:dxf>
          </x14:cfRule>
          <xm:sqref>C34:AG34</xm:sqref>
        </x14:conditionalFormatting>
        <x14:conditionalFormatting xmlns:xm="http://schemas.microsoft.com/office/excel/2006/main">
          <x14:cfRule type="expression" priority="28" id="{842387EA-238D-4598-8FD2-35D86A984AFF}">
            <xm:f>COUNTIF(設定!$F$3:$F$356,C66)</xm:f>
            <x14:dxf>
              <font>
                <color rgb="FFF44336"/>
              </font>
            </x14:dxf>
          </x14:cfRule>
          <xm:sqref>C66:AG66</xm:sqref>
        </x14:conditionalFormatting>
        <x14:conditionalFormatting xmlns:xm="http://schemas.microsoft.com/office/excel/2006/main">
          <x14:cfRule type="expression" priority="25" id="{1B9B251C-A10A-4393-9926-B770E31E0E4D}">
            <xm:f>COUNTIF(設定!$F$3:$F$356,C98)</xm:f>
            <x14:dxf>
              <font>
                <color rgb="FFF44336"/>
              </font>
            </x14:dxf>
          </x14:cfRule>
          <xm:sqref>C98:AG98</xm:sqref>
        </x14:conditionalFormatting>
        <x14:conditionalFormatting xmlns:xm="http://schemas.microsoft.com/office/excel/2006/main">
          <x14:cfRule type="expression" priority="22" id="{9B67D287-D8D8-49BD-B2A0-9CD80A59C533}">
            <xm:f>COUNTIF(設定!$F$3:$F$356,C130)</xm:f>
            <x14:dxf>
              <font>
                <color rgb="FFF44336"/>
              </font>
            </x14:dxf>
          </x14:cfRule>
          <xm:sqref>C130:AG130</xm:sqref>
        </x14:conditionalFormatting>
        <x14:conditionalFormatting xmlns:xm="http://schemas.microsoft.com/office/excel/2006/main">
          <x14:cfRule type="expression" priority="19" id="{C0DAA3EF-4B97-447E-AD38-0BA985480C61}">
            <xm:f>COUNTIF(設定!$F$3:$F$356,C162)</xm:f>
            <x14:dxf>
              <font>
                <color rgb="FFF44336"/>
              </font>
            </x14:dxf>
          </x14:cfRule>
          <xm:sqref>C162:AG162</xm:sqref>
        </x14:conditionalFormatting>
        <x14:conditionalFormatting xmlns:xm="http://schemas.microsoft.com/office/excel/2006/main">
          <x14:cfRule type="expression" priority="16" id="{0BACE6C5-5F7D-42A1-A31B-0EB5F289F26F}">
            <xm:f>COUNTIF(設定!$F$3:$F$356,C194)</xm:f>
            <x14:dxf>
              <font>
                <color rgb="FFF44336"/>
              </font>
            </x14:dxf>
          </x14:cfRule>
          <xm:sqref>C194:AG194</xm:sqref>
        </x14:conditionalFormatting>
        <x14:conditionalFormatting xmlns:xm="http://schemas.microsoft.com/office/excel/2006/main">
          <x14:cfRule type="expression" priority="13" id="{08825E82-9DC4-4CF0-9013-3CCE4ADEDCB9}">
            <xm:f>COUNTIF(設定!$F$3:$F$356,C226)</xm:f>
            <x14:dxf>
              <font>
                <color rgb="FFF44336"/>
              </font>
            </x14:dxf>
          </x14:cfRule>
          <xm:sqref>C226:AG226</xm:sqref>
        </x14:conditionalFormatting>
        <x14:conditionalFormatting xmlns:xm="http://schemas.microsoft.com/office/excel/2006/main">
          <x14:cfRule type="expression" priority="10" id="{592CA44C-9ED5-499C-B668-A7464ED52A5A}">
            <xm:f>COUNTIF(設定!$F$3:$F$356,C258)</xm:f>
            <x14:dxf>
              <font>
                <color rgb="FFF44336"/>
              </font>
            </x14:dxf>
          </x14:cfRule>
          <xm:sqref>C258:AG258</xm:sqref>
        </x14:conditionalFormatting>
        <x14:conditionalFormatting xmlns:xm="http://schemas.microsoft.com/office/excel/2006/main">
          <x14:cfRule type="expression" priority="7" id="{C19A4D66-B8D0-4D91-89A6-8E7E256A1065}">
            <xm:f>COUNTIF(設定!$F$3:$F$356,C290)</xm:f>
            <x14:dxf>
              <font>
                <color rgb="FFF44336"/>
              </font>
            </x14:dxf>
          </x14:cfRule>
          <xm:sqref>C290:AG290</xm:sqref>
        </x14:conditionalFormatting>
        <x14:conditionalFormatting xmlns:xm="http://schemas.microsoft.com/office/excel/2006/main">
          <x14:cfRule type="expression" priority="4" id="{D557D09E-1AE4-41BB-B352-BF6FE51EE4FB}">
            <xm:f>COUNTIF(設定!$F$3:$F$356,C322)</xm:f>
            <x14:dxf>
              <font>
                <color rgb="FFF44336"/>
              </font>
            </x14:dxf>
          </x14:cfRule>
          <xm:sqref>C322:AG322</xm:sqref>
        </x14:conditionalFormatting>
        <x14:conditionalFormatting xmlns:xm="http://schemas.microsoft.com/office/excel/2006/main">
          <x14:cfRule type="expression" priority="1" id="{78D4EEAA-280B-4B9E-B650-8CC0B8D69C9B}">
            <xm:f>COUNTIF(設定!$F$3:$F$356,C354)</xm:f>
            <x14:dxf>
              <font>
                <color rgb="FFF44336"/>
              </font>
            </x14:dxf>
          </x14:cfRule>
          <xm:sqref>C354:AG354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K356"/>
  <sheetViews>
    <sheetView showGridLines="0" workbookViewId="0"/>
  </sheetViews>
  <sheetFormatPr defaultRowHeight="13.5"/>
  <cols>
    <col min="1" max="1" width="2.625" customWidth="1"/>
    <col min="5" max="5" width="2.625" customWidth="1"/>
    <col min="6" max="6" width="11.625" bestFit="1" customWidth="1"/>
    <col min="7" max="7" width="2.625" customWidth="1"/>
  </cols>
  <sheetData>
    <row r="2" spans="2:11">
      <c r="C2" t="s">
        <v>10</v>
      </c>
      <c r="F2" s="2" t="s">
        <v>12</v>
      </c>
      <c r="H2" s="2" t="s">
        <v>15</v>
      </c>
      <c r="J2" t="s">
        <v>50</v>
      </c>
      <c r="K2" t="s">
        <v>51</v>
      </c>
    </row>
    <row r="3" spans="2:11">
      <c r="B3" s="13" t="str">
        <f>月別!F4</f>
        <v>早番</v>
      </c>
      <c r="C3" s="12">
        <f>月別!F5</f>
        <v>0.33333333333333331</v>
      </c>
      <c r="D3" s="12">
        <f>月別!F6</f>
        <v>0.66666666666666663</v>
      </c>
      <c r="F3" s="14">
        <v>41275</v>
      </c>
      <c r="H3">
        <v>1</v>
      </c>
      <c r="J3">
        <v>7</v>
      </c>
      <c r="K3">
        <v>0</v>
      </c>
    </row>
    <row r="4" spans="2:11">
      <c r="B4" s="13" t="str">
        <f>月別!G4</f>
        <v>通常</v>
      </c>
      <c r="C4" s="12">
        <f>月別!G5</f>
        <v>0.45833333333333331</v>
      </c>
      <c r="D4" s="12">
        <f>月別!G6</f>
        <v>0.79166666666666663</v>
      </c>
      <c r="F4" s="14">
        <v>41288</v>
      </c>
      <c r="H4">
        <v>2</v>
      </c>
      <c r="J4">
        <v>8</v>
      </c>
      <c r="K4">
        <v>30</v>
      </c>
    </row>
    <row r="5" spans="2:11">
      <c r="B5" s="13" t="str">
        <f>月別!H4</f>
        <v>遅番</v>
      </c>
      <c r="C5" s="12">
        <f>月別!H5</f>
        <v>0.66666666666666663</v>
      </c>
      <c r="D5" s="12">
        <f>月別!H6</f>
        <v>0.875</v>
      </c>
      <c r="F5" s="14">
        <v>41316</v>
      </c>
      <c r="H5">
        <v>3</v>
      </c>
      <c r="J5">
        <v>9</v>
      </c>
    </row>
    <row r="6" spans="2:11">
      <c r="B6" s="13" t="s">
        <v>8</v>
      </c>
      <c r="C6" s="13" t="s">
        <v>9</v>
      </c>
      <c r="D6" s="13"/>
      <c r="F6" s="14">
        <v>41353</v>
      </c>
      <c r="H6">
        <v>4</v>
      </c>
      <c r="J6">
        <v>10</v>
      </c>
    </row>
    <row r="7" spans="2:11">
      <c r="B7" s="13" t="str">
        <f>月別!I4</f>
        <v>定休日</v>
      </c>
      <c r="C7" s="13" t="str">
        <f>月別!I5</f>
        <v>日</v>
      </c>
      <c r="D7" s="13"/>
      <c r="F7" s="14">
        <v>41393</v>
      </c>
      <c r="H7">
        <v>5</v>
      </c>
      <c r="J7">
        <v>11</v>
      </c>
    </row>
    <row r="8" spans="2:11">
      <c r="F8" s="14">
        <v>41397</v>
      </c>
      <c r="H8">
        <v>6</v>
      </c>
      <c r="J8">
        <v>12</v>
      </c>
    </row>
    <row r="9" spans="2:11">
      <c r="F9" s="14">
        <v>41398</v>
      </c>
      <c r="H9">
        <v>7</v>
      </c>
      <c r="J9">
        <v>13</v>
      </c>
    </row>
    <row r="10" spans="2:11">
      <c r="F10" s="14">
        <v>41399</v>
      </c>
      <c r="H10">
        <v>8</v>
      </c>
      <c r="J10">
        <v>14</v>
      </c>
    </row>
    <row r="11" spans="2:11">
      <c r="F11" s="14">
        <v>41400</v>
      </c>
      <c r="H11">
        <v>9</v>
      </c>
      <c r="J11">
        <v>15</v>
      </c>
    </row>
    <row r="12" spans="2:11">
      <c r="F12" s="14">
        <v>41470</v>
      </c>
      <c r="H12">
        <v>10</v>
      </c>
      <c r="J12">
        <v>16</v>
      </c>
    </row>
    <row r="13" spans="2:11">
      <c r="F13" s="14">
        <v>41533</v>
      </c>
      <c r="H13">
        <v>11</v>
      </c>
      <c r="J13">
        <v>17</v>
      </c>
    </row>
    <row r="14" spans="2:11">
      <c r="F14" s="14">
        <v>41540</v>
      </c>
      <c r="H14">
        <v>12</v>
      </c>
      <c r="J14">
        <v>18</v>
      </c>
    </row>
    <row r="15" spans="2:11">
      <c r="F15" s="14">
        <v>41561</v>
      </c>
      <c r="J15">
        <v>19</v>
      </c>
    </row>
    <row r="16" spans="2:11">
      <c r="F16" s="14">
        <v>41581</v>
      </c>
      <c r="J16">
        <v>20</v>
      </c>
    </row>
    <row r="17" spans="6:10">
      <c r="F17" s="14">
        <v>41582</v>
      </c>
      <c r="J17">
        <v>21</v>
      </c>
    </row>
    <row r="18" spans="6:10">
      <c r="F18" s="14">
        <v>41601</v>
      </c>
      <c r="J18">
        <v>22</v>
      </c>
    </row>
    <row r="19" spans="6:10">
      <c r="F19" s="14">
        <v>41631</v>
      </c>
      <c r="J19">
        <v>23</v>
      </c>
    </row>
    <row r="20" spans="6:10">
      <c r="F20" s="14">
        <v>41640</v>
      </c>
      <c r="J20" t="s">
        <v>53</v>
      </c>
    </row>
    <row r="21" spans="6:10">
      <c r="F21" s="14">
        <v>41652</v>
      </c>
    </row>
    <row r="22" spans="6:10">
      <c r="F22" s="14">
        <v>41681</v>
      </c>
    </row>
    <row r="23" spans="6:10">
      <c r="F23" s="14">
        <v>41719</v>
      </c>
    </row>
    <row r="24" spans="6:10">
      <c r="F24" s="14">
        <v>41758</v>
      </c>
    </row>
    <row r="25" spans="6:10">
      <c r="F25" s="14">
        <v>41762</v>
      </c>
    </row>
    <row r="26" spans="6:10">
      <c r="F26" s="14">
        <v>41763</v>
      </c>
    </row>
    <row r="27" spans="6:10">
      <c r="F27" s="14">
        <v>41764</v>
      </c>
    </row>
    <row r="28" spans="6:10">
      <c r="F28" s="14">
        <v>41765</v>
      </c>
    </row>
    <row r="29" spans="6:10">
      <c r="F29" s="14">
        <v>41841</v>
      </c>
    </row>
    <row r="30" spans="6:10">
      <c r="F30" s="14">
        <v>41897</v>
      </c>
    </row>
    <row r="31" spans="6:10">
      <c r="F31" s="14">
        <v>41905</v>
      </c>
    </row>
    <row r="32" spans="6:10">
      <c r="F32" s="14">
        <v>41925</v>
      </c>
    </row>
    <row r="33" spans="6:6">
      <c r="F33" s="14">
        <v>41946</v>
      </c>
    </row>
    <row r="34" spans="6:6">
      <c r="F34" s="14">
        <v>41966</v>
      </c>
    </row>
    <row r="35" spans="6:6">
      <c r="F35" s="14">
        <v>41967</v>
      </c>
    </row>
    <row r="36" spans="6:6">
      <c r="F36" s="14">
        <v>41996</v>
      </c>
    </row>
    <row r="37" spans="6:6">
      <c r="F37" s="14">
        <v>42005</v>
      </c>
    </row>
    <row r="38" spans="6:6">
      <c r="F38" s="14">
        <v>42016</v>
      </c>
    </row>
    <row r="39" spans="6:6">
      <c r="F39" s="14">
        <v>42046</v>
      </c>
    </row>
    <row r="40" spans="6:6">
      <c r="F40" s="14">
        <v>42084</v>
      </c>
    </row>
    <row r="41" spans="6:6">
      <c r="F41" s="14">
        <v>42123</v>
      </c>
    </row>
    <row r="42" spans="6:6">
      <c r="F42" s="14">
        <v>42127</v>
      </c>
    </row>
    <row r="43" spans="6:6">
      <c r="F43" s="14">
        <v>42128</v>
      </c>
    </row>
    <row r="44" spans="6:6">
      <c r="F44" s="14">
        <v>42129</v>
      </c>
    </row>
    <row r="45" spans="6:6">
      <c r="F45" s="14">
        <v>42130</v>
      </c>
    </row>
    <row r="46" spans="6:6">
      <c r="F46" s="14">
        <v>42205</v>
      </c>
    </row>
    <row r="47" spans="6:6">
      <c r="F47" s="14">
        <v>42268</v>
      </c>
    </row>
    <row r="48" spans="6:6">
      <c r="F48" s="14">
        <v>42269</v>
      </c>
    </row>
    <row r="49" spans="6:6">
      <c r="F49" s="14">
        <v>42270</v>
      </c>
    </row>
    <row r="50" spans="6:6">
      <c r="F50" s="14">
        <v>42289</v>
      </c>
    </row>
    <row r="51" spans="6:6">
      <c r="F51" s="14">
        <v>42311</v>
      </c>
    </row>
    <row r="52" spans="6:6">
      <c r="F52" s="14">
        <v>42331</v>
      </c>
    </row>
    <row r="53" spans="6:6">
      <c r="F53" s="14">
        <v>42361</v>
      </c>
    </row>
    <row r="54" spans="6:6">
      <c r="F54" s="14">
        <v>42370</v>
      </c>
    </row>
    <row r="55" spans="6:6">
      <c r="F55" s="14">
        <v>42380</v>
      </c>
    </row>
    <row r="56" spans="6:6">
      <c r="F56" s="14">
        <v>42411</v>
      </c>
    </row>
    <row r="57" spans="6:6">
      <c r="F57" s="14">
        <v>42449</v>
      </c>
    </row>
    <row r="58" spans="6:6">
      <c r="F58" s="14">
        <v>42450</v>
      </c>
    </row>
    <row r="59" spans="6:6">
      <c r="F59" s="14">
        <v>42489</v>
      </c>
    </row>
    <row r="60" spans="6:6">
      <c r="F60" s="14">
        <v>42493</v>
      </c>
    </row>
    <row r="61" spans="6:6">
      <c r="F61" s="14">
        <v>42494</v>
      </c>
    </row>
    <row r="62" spans="6:6">
      <c r="F62" s="14">
        <v>42495</v>
      </c>
    </row>
    <row r="63" spans="6:6">
      <c r="F63" s="14">
        <v>42569</v>
      </c>
    </row>
    <row r="64" spans="6:6">
      <c r="F64" s="14">
        <v>42593</v>
      </c>
    </row>
    <row r="65" spans="6:6">
      <c r="F65" s="14">
        <v>42632</v>
      </c>
    </row>
    <row r="66" spans="6:6">
      <c r="F66" s="14">
        <v>42635</v>
      </c>
    </row>
    <row r="67" spans="6:6">
      <c r="F67" s="14">
        <v>42653</v>
      </c>
    </row>
    <row r="68" spans="6:6">
      <c r="F68" s="14">
        <v>42677</v>
      </c>
    </row>
    <row r="69" spans="6:6">
      <c r="F69" s="14">
        <v>42697</v>
      </c>
    </row>
    <row r="70" spans="6:6">
      <c r="F70" s="14">
        <v>42727</v>
      </c>
    </row>
    <row r="71" spans="6:6">
      <c r="F71" s="14">
        <v>42736</v>
      </c>
    </row>
    <row r="72" spans="6:6">
      <c r="F72" s="14">
        <v>42737</v>
      </c>
    </row>
    <row r="73" spans="6:6">
      <c r="F73" s="14">
        <v>42744</v>
      </c>
    </row>
    <row r="74" spans="6:6">
      <c r="F74" s="14">
        <v>42777</v>
      </c>
    </row>
    <row r="75" spans="6:6">
      <c r="F75" s="14">
        <v>42814</v>
      </c>
    </row>
    <row r="76" spans="6:6">
      <c r="F76" s="14">
        <v>42854</v>
      </c>
    </row>
    <row r="77" spans="6:6">
      <c r="F77" s="14">
        <v>42858</v>
      </c>
    </row>
    <row r="78" spans="6:6">
      <c r="F78" s="14">
        <v>42859</v>
      </c>
    </row>
    <row r="79" spans="6:6">
      <c r="F79" s="14">
        <v>42860</v>
      </c>
    </row>
    <row r="80" spans="6:6">
      <c r="F80" s="14">
        <v>42933</v>
      </c>
    </row>
    <row r="81" spans="6:6">
      <c r="F81" s="14">
        <v>42958</v>
      </c>
    </row>
    <row r="82" spans="6:6">
      <c r="F82" s="14">
        <v>42996</v>
      </c>
    </row>
    <row r="83" spans="6:6">
      <c r="F83" s="14">
        <v>43001</v>
      </c>
    </row>
    <row r="84" spans="6:6">
      <c r="F84" s="14">
        <v>43017</v>
      </c>
    </row>
    <row r="85" spans="6:6">
      <c r="F85" s="14">
        <v>43042</v>
      </c>
    </row>
    <row r="86" spans="6:6">
      <c r="F86" s="14">
        <v>43062</v>
      </c>
    </row>
    <row r="87" spans="6:6">
      <c r="F87" s="14">
        <v>43092</v>
      </c>
    </row>
    <row r="88" spans="6:6">
      <c r="F88" s="14">
        <v>43101</v>
      </c>
    </row>
    <row r="89" spans="6:6">
      <c r="F89" s="14">
        <v>43108</v>
      </c>
    </row>
    <row r="90" spans="6:6">
      <c r="F90" s="14">
        <v>43142</v>
      </c>
    </row>
    <row r="91" spans="6:6">
      <c r="F91" s="14">
        <v>43143</v>
      </c>
    </row>
    <row r="92" spans="6:6">
      <c r="F92" s="14">
        <v>43180</v>
      </c>
    </row>
    <row r="93" spans="6:6">
      <c r="F93" s="14">
        <v>43219</v>
      </c>
    </row>
    <row r="94" spans="6:6">
      <c r="F94" s="14">
        <v>43220</v>
      </c>
    </row>
    <row r="95" spans="6:6">
      <c r="F95" s="14">
        <v>43223</v>
      </c>
    </row>
    <row r="96" spans="6:6">
      <c r="F96" s="14">
        <v>43224</v>
      </c>
    </row>
    <row r="97" spans="6:6">
      <c r="F97" s="14">
        <v>43225</v>
      </c>
    </row>
    <row r="98" spans="6:6">
      <c r="F98" s="14">
        <v>43297</v>
      </c>
    </row>
    <row r="99" spans="6:6">
      <c r="F99" s="14">
        <v>43323</v>
      </c>
    </row>
    <row r="100" spans="6:6">
      <c r="F100" s="14">
        <v>43360</v>
      </c>
    </row>
    <row r="101" spans="6:6">
      <c r="F101" s="14">
        <v>43366</v>
      </c>
    </row>
    <row r="102" spans="6:6">
      <c r="F102" s="14">
        <v>43367</v>
      </c>
    </row>
    <row r="103" spans="6:6">
      <c r="F103" s="14">
        <v>43381</v>
      </c>
    </row>
    <row r="104" spans="6:6">
      <c r="F104" s="14">
        <v>43407</v>
      </c>
    </row>
    <row r="105" spans="6:6">
      <c r="F105" s="14">
        <v>43427</v>
      </c>
    </row>
    <row r="106" spans="6:6">
      <c r="F106" s="14">
        <v>43457</v>
      </c>
    </row>
    <row r="107" spans="6:6">
      <c r="F107" s="14">
        <v>43458</v>
      </c>
    </row>
    <row r="108" spans="6:6">
      <c r="F108" s="14">
        <v>43466</v>
      </c>
    </row>
    <row r="109" spans="6:6">
      <c r="F109" s="14">
        <v>43479</v>
      </c>
    </row>
    <row r="110" spans="6:6">
      <c r="F110" s="14">
        <v>43507</v>
      </c>
    </row>
    <row r="111" spans="6:6">
      <c r="F111" s="14">
        <v>43545</v>
      </c>
    </row>
    <row r="112" spans="6:6">
      <c r="F112" s="14">
        <v>43584</v>
      </c>
    </row>
    <row r="113" spans="6:6">
      <c r="F113" s="14">
        <v>43588</v>
      </c>
    </row>
    <row r="114" spans="6:6">
      <c r="F114" s="14">
        <v>43589</v>
      </c>
    </row>
    <row r="115" spans="6:6">
      <c r="F115" s="14">
        <v>43590</v>
      </c>
    </row>
    <row r="116" spans="6:6">
      <c r="F116" s="14">
        <v>43591</v>
      </c>
    </row>
    <row r="117" spans="6:6">
      <c r="F117" s="14">
        <v>43661</v>
      </c>
    </row>
    <row r="118" spans="6:6">
      <c r="F118" s="14">
        <v>43688</v>
      </c>
    </row>
    <row r="119" spans="6:6">
      <c r="F119" s="14">
        <v>43689</v>
      </c>
    </row>
    <row r="120" spans="6:6">
      <c r="F120" s="14">
        <v>43724</v>
      </c>
    </row>
    <row r="121" spans="6:6">
      <c r="F121" s="14">
        <v>43731</v>
      </c>
    </row>
    <row r="122" spans="6:6">
      <c r="F122" s="14">
        <v>43752</v>
      </c>
    </row>
    <row r="123" spans="6:6">
      <c r="F123" s="14">
        <v>43772</v>
      </c>
    </row>
    <row r="124" spans="6:6">
      <c r="F124" s="14">
        <v>43773</v>
      </c>
    </row>
    <row r="125" spans="6:6">
      <c r="F125" s="14">
        <v>43792</v>
      </c>
    </row>
    <row r="126" spans="6:6">
      <c r="F126" s="14">
        <v>43822</v>
      </c>
    </row>
    <row r="127" spans="6:6">
      <c r="F127" s="14">
        <v>43831</v>
      </c>
    </row>
    <row r="128" spans="6:6">
      <c r="F128" s="14">
        <v>43843</v>
      </c>
    </row>
    <row r="129" spans="6:6">
      <c r="F129" s="14">
        <v>43872</v>
      </c>
    </row>
    <row r="130" spans="6:6">
      <c r="F130" s="14">
        <v>43910</v>
      </c>
    </row>
    <row r="131" spans="6:6">
      <c r="F131" s="14">
        <v>43950</v>
      </c>
    </row>
    <row r="132" spans="6:6">
      <c r="F132" s="14">
        <v>43954</v>
      </c>
    </row>
    <row r="133" spans="6:6">
      <c r="F133" s="14">
        <v>43955</v>
      </c>
    </row>
    <row r="134" spans="6:6">
      <c r="F134" s="14">
        <v>43956</v>
      </c>
    </row>
    <row r="135" spans="6:6">
      <c r="F135" s="14">
        <v>43957</v>
      </c>
    </row>
    <row r="136" spans="6:6">
      <c r="F136" s="14">
        <v>44032</v>
      </c>
    </row>
    <row r="137" spans="6:6">
      <c r="F137" s="14">
        <v>44054</v>
      </c>
    </row>
    <row r="138" spans="6:6">
      <c r="F138" s="14">
        <v>44095</v>
      </c>
    </row>
    <row r="139" spans="6:6">
      <c r="F139" s="14">
        <v>44096</v>
      </c>
    </row>
    <row r="140" spans="6:6">
      <c r="F140" s="14">
        <v>44116</v>
      </c>
    </row>
    <row r="141" spans="6:6">
      <c r="F141" s="14">
        <v>44138</v>
      </c>
    </row>
    <row r="142" spans="6:6">
      <c r="F142" s="14">
        <v>44158</v>
      </c>
    </row>
    <row r="143" spans="6:6">
      <c r="F143" s="14">
        <v>44188</v>
      </c>
    </row>
    <row r="144" spans="6:6">
      <c r="F144" s="14">
        <v>44197</v>
      </c>
    </row>
    <row r="145" spans="6:6">
      <c r="F145" s="14">
        <v>44207</v>
      </c>
    </row>
    <row r="146" spans="6:6">
      <c r="F146" s="14">
        <v>44238</v>
      </c>
    </row>
    <row r="147" spans="6:6">
      <c r="F147" s="14">
        <v>44275</v>
      </c>
    </row>
    <row r="148" spans="6:6">
      <c r="F148" s="14">
        <v>44315</v>
      </c>
    </row>
    <row r="149" spans="6:6">
      <c r="F149" s="14">
        <v>44319</v>
      </c>
    </row>
    <row r="150" spans="6:6">
      <c r="F150" s="14">
        <v>44320</v>
      </c>
    </row>
    <row r="151" spans="6:6">
      <c r="F151" s="14">
        <v>44321</v>
      </c>
    </row>
    <row r="152" spans="6:6">
      <c r="F152" s="14">
        <v>44396</v>
      </c>
    </row>
    <row r="153" spans="6:6">
      <c r="F153" s="14">
        <v>44419</v>
      </c>
    </row>
    <row r="154" spans="6:6">
      <c r="F154" s="14">
        <v>44459</v>
      </c>
    </row>
    <row r="155" spans="6:6">
      <c r="F155" s="14">
        <v>44462</v>
      </c>
    </row>
    <row r="156" spans="6:6">
      <c r="F156" s="14">
        <v>44480</v>
      </c>
    </row>
    <row r="157" spans="6:6">
      <c r="F157" s="14">
        <v>44503</v>
      </c>
    </row>
    <row r="158" spans="6:6">
      <c r="F158" s="14">
        <v>44523</v>
      </c>
    </row>
    <row r="159" spans="6:6">
      <c r="F159" s="14">
        <v>44553</v>
      </c>
    </row>
    <row r="160" spans="6:6">
      <c r="F160" s="14">
        <v>44562</v>
      </c>
    </row>
    <row r="161" spans="6:6">
      <c r="F161" s="14">
        <v>44571</v>
      </c>
    </row>
    <row r="162" spans="6:6">
      <c r="F162" s="14">
        <v>44603</v>
      </c>
    </row>
    <row r="163" spans="6:6">
      <c r="F163" s="14">
        <v>44641</v>
      </c>
    </row>
    <row r="164" spans="6:6">
      <c r="F164" s="14">
        <v>44680</v>
      </c>
    </row>
    <row r="165" spans="6:6">
      <c r="F165" s="14">
        <v>44684</v>
      </c>
    </row>
    <row r="166" spans="6:6">
      <c r="F166" s="14">
        <v>44685</v>
      </c>
    </row>
    <row r="167" spans="6:6">
      <c r="F167" s="14">
        <v>44686</v>
      </c>
    </row>
    <row r="168" spans="6:6">
      <c r="F168" s="14">
        <v>44760</v>
      </c>
    </row>
    <row r="169" spans="6:6">
      <c r="F169" s="14">
        <v>44784</v>
      </c>
    </row>
    <row r="170" spans="6:6">
      <c r="F170" s="14">
        <v>44823</v>
      </c>
    </row>
    <row r="171" spans="6:6">
      <c r="F171" s="14">
        <v>44827</v>
      </c>
    </row>
    <row r="172" spans="6:6">
      <c r="F172" s="14">
        <v>44844</v>
      </c>
    </row>
    <row r="173" spans="6:6">
      <c r="F173" s="14">
        <v>44868</v>
      </c>
    </row>
    <row r="174" spans="6:6">
      <c r="F174" s="14">
        <v>44888</v>
      </c>
    </row>
    <row r="175" spans="6:6">
      <c r="F175" s="14">
        <v>44918</v>
      </c>
    </row>
    <row r="176" spans="6:6">
      <c r="F176" s="14">
        <v>44927</v>
      </c>
    </row>
    <row r="177" spans="6:6">
      <c r="F177" s="14">
        <v>44928</v>
      </c>
    </row>
    <row r="178" spans="6:6">
      <c r="F178" s="14">
        <v>44935</v>
      </c>
    </row>
    <row r="179" spans="6:6">
      <c r="F179" s="14">
        <v>44968</v>
      </c>
    </row>
    <row r="180" spans="6:6">
      <c r="F180" s="14">
        <v>45006</v>
      </c>
    </row>
    <row r="181" spans="6:6">
      <c r="F181" s="14">
        <v>45045</v>
      </c>
    </row>
    <row r="182" spans="6:6">
      <c r="F182" s="14">
        <v>45049</v>
      </c>
    </row>
    <row r="183" spans="6:6">
      <c r="F183" s="14">
        <v>45050</v>
      </c>
    </row>
    <row r="184" spans="6:6">
      <c r="F184" s="14">
        <v>45051</v>
      </c>
    </row>
    <row r="185" spans="6:6">
      <c r="F185" s="14">
        <v>45124</v>
      </c>
    </row>
    <row r="186" spans="6:6">
      <c r="F186" s="14">
        <v>45149</v>
      </c>
    </row>
    <row r="187" spans="6:6">
      <c r="F187" s="14">
        <v>45187</v>
      </c>
    </row>
    <row r="188" spans="6:6">
      <c r="F188" s="14">
        <v>45192</v>
      </c>
    </row>
    <row r="189" spans="6:6">
      <c r="F189" s="14">
        <v>45208</v>
      </c>
    </row>
    <row r="190" spans="6:6">
      <c r="F190" s="14">
        <v>45233</v>
      </c>
    </row>
    <row r="191" spans="6:6">
      <c r="F191" s="14">
        <v>45253</v>
      </c>
    </row>
    <row r="192" spans="6:6">
      <c r="F192" s="14">
        <v>45283</v>
      </c>
    </row>
    <row r="193" spans="6:6">
      <c r="F193" s="14">
        <v>45292</v>
      </c>
    </row>
    <row r="194" spans="6:6">
      <c r="F194" s="14">
        <v>45299</v>
      </c>
    </row>
    <row r="195" spans="6:6">
      <c r="F195" s="14">
        <v>45333</v>
      </c>
    </row>
    <row r="196" spans="6:6">
      <c r="F196" s="14">
        <v>45334</v>
      </c>
    </row>
    <row r="197" spans="6:6">
      <c r="F197" s="14">
        <v>45371</v>
      </c>
    </row>
    <row r="198" spans="6:6">
      <c r="F198" s="14">
        <v>45411</v>
      </c>
    </row>
    <row r="199" spans="6:6">
      <c r="F199" s="14">
        <v>45415</v>
      </c>
    </row>
    <row r="200" spans="6:6">
      <c r="F200" s="14">
        <v>45416</v>
      </c>
    </row>
    <row r="201" spans="6:6">
      <c r="F201" s="14">
        <v>45417</v>
      </c>
    </row>
    <row r="202" spans="6:6">
      <c r="F202" s="14">
        <v>45418</v>
      </c>
    </row>
    <row r="203" spans="6:6">
      <c r="F203" s="14">
        <v>45488</v>
      </c>
    </row>
    <row r="204" spans="6:6">
      <c r="F204" s="14">
        <v>45515</v>
      </c>
    </row>
    <row r="205" spans="6:6">
      <c r="F205" s="14">
        <v>45516</v>
      </c>
    </row>
    <row r="206" spans="6:6">
      <c r="F206" s="14">
        <v>45551</v>
      </c>
    </row>
    <row r="207" spans="6:6">
      <c r="F207" s="14">
        <v>45557</v>
      </c>
    </row>
    <row r="208" spans="6:6">
      <c r="F208" s="14">
        <v>45558</v>
      </c>
    </row>
    <row r="209" spans="6:6">
      <c r="F209" s="14">
        <v>45579</v>
      </c>
    </row>
    <row r="210" spans="6:6">
      <c r="F210" s="14">
        <v>45599</v>
      </c>
    </row>
    <row r="211" spans="6:6">
      <c r="F211" s="14">
        <v>45600</v>
      </c>
    </row>
    <row r="212" spans="6:6">
      <c r="F212" s="14">
        <v>45619</v>
      </c>
    </row>
    <row r="213" spans="6:6">
      <c r="F213" s="14">
        <v>45649</v>
      </c>
    </row>
    <row r="214" spans="6:6">
      <c r="F214" s="14">
        <v>45658</v>
      </c>
    </row>
    <row r="215" spans="6:6">
      <c r="F215" s="14">
        <v>45670</v>
      </c>
    </row>
    <row r="216" spans="6:6">
      <c r="F216" s="14">
        <v>45699</v>
      </c>
    </row>
    <row r="217" spans="6:6">
      <c r="F217" s="14">
        <v>45736</v>
      </c>
    </row>
    <row r="218" spans="6:6">
      <c r="F218" s="14">
        <v>45776</v>
      </c>
    </row>
    <row r="219" spans="6:6">
      <c r="F219" s="14">
        <v>45780</v>
      </c>
    </row>
    <row r="220" spans="6:6">
      <c r="F220" s="14">
        <v>45781</v>
      </c>
    </row>
    <row r="221" spans="6:6">
      <c r="F221" s="14">
        <v>45782</v>
      </c>
    </row>
    <row r="222" spans="6:6">
      <c r="F222" s="14">
        <v>45783</v>
      </c>
    </row>
    <row r="223" spans="6:6">
      <c r="F223" s="14">
        <v>45859</v>
      </c>
    </row>
    <row r="224" spans="6:6">
      <c r="F224" s="14">
        <v>45880</v>
      </c>
    </row>
    <row r="225" spans="6:6">
      <c r="F225" s="14">
        <v>45915</v>
      </c>
    </row>
    <row r="226" spans="6:6">
      <c r="F226" s="14">
        <v>45923</v>
      </c>
    </row>
    <row r="227" spans="6:6">
      <c r="F227" s="14">
        <v>45943</v>
      </c>
    </row>
    <row r="228" spans="6:6">
      <c r="F228" s="14">
        <v>45964</v>
      </c>
    </row>
    <row r="229" spans="6:6">
      <c r="F229" s="14">
        <v>45984</v>
      </c>
    </row>
    <row r="230" spans="6:6">
      <c r="F230" s="14">
        <v>45985</v>
      </c>
    </row>
    <row r="231" spans="6:6">
      <c r="F231" s="14">
        <v>46014</v>
      </c>
    </row>
    <row r="232" spans="6:6">
      <c r="F232" s="14">
        <v>46023</v>
      </c>
    </row>
    <row r="233" spans="6:6">
      <c r="F233" s="14">
        <v>46034</v>
      </c>
    </row>
    <row r="234" spans="6:6">
      <c r="F234" s="14">
        <v>46064</v>
      </c>
    </row>
    <row r="235" spans="6:6">
      <c r="F235" s="14">
        <v>46101</v>
      </c>
    </row>
    <row r="236" spans="6:6">
      <c r="F236" s="14">
        <v>46141</v>
      </c>
    </row>
    <row r="237" spans="6:6">
      <c r="F237" s="14">
        <v>46145</v>
      </c>
    </row>
    <row r="238" spans="6:6">
      <c r="F238" s="14">
        <v>46146</v>
      </c>
    </row>
    <row r="239" spans="6:6">
      <c r="F239" s="14">
        <v>46147</v>
      </c>
    </row>
    <row r="240" spans="6:6">
      <c r="F240" s="14">
        <v>46148</v>
      </c>
    </row>
    <row r="241" spans="6:6">
      <c r="F241" s="14">
        <v>46223</v>
      </c>
    </row>
    <row r="242" spans="6:6">
      <c r="F242" s="14">
        <v>46245</v>
      </c>
    </row>
    <row r="243" spans="6:6">
      <c r="F243" s="14">
        <v>46286</v>
      </c>
    </row>
    <row r="244" spans="6:6">
      <c r="F244" s="14">
        <v>46287</v>
      </c>
    </row>
    <row r="245" spans="6:6">
      <c r="F245" s="14">
        <v>46288</v>
      </c>
    </row>
    <row r="246" spans="6:6">
      <c r="F246" s="14">
        <v>46307</v>
      </c>
    </row>
    <row r="247" spans="6:6">
      <c r="F247" s="14">
        <v>46329</v>
      </c>
    </row>
    <row r="248" spans="6:6">
      <c r="F248" s="14">
        <v>46349</v>
      </c>
    </row>
    <row r="249" spans="6:6">
      <c r="F249" s="14">
        <v>46379</v>
      </c>
    </row>
    <row r="250" spans="6:6">
      <c r="F250" s="14">
        <v>46388</v>
      </c>
    </row>
    <row r="251" spans="6:6">
      <c r="F251" s="14">
        <v>46398</v>
      </c>
    </row>
    <row r="252" spans="6:6">
      <c r="F252" s="14">
        <v>46429</v>
      </c>
    </row>
    <row r="253" spans="6:6">
      <c r="F253" s="14">
        <v>46467</v>
      </c>
    </row>
    <row r="254" spans="6:6">
      <c r="F254" s="14">
        <v>46468</v>
      </c>
    </row>
    <row r="255" spans="6:6">
      <c r="F255" s="14">
        <v>46506</v>
      </c>
    </row>
    <row r="256" spans="6:6">
      <c r="F256" s="14">
        <v>46510</v>
      </c>
    </row>
    <row r="257" spans="6:6">
      <c r="F257" s="14">
        <v>46511</v>
      </c>
    </row>
    <row r="258" spans="6:6">
      <c r="F258" s="14">
        <v>46512</v>
      </c>
    </row>
    <row r="259" spans="6:6">
      <c r="F259" s="14">
        <v>46587</v>
      </c>
    </row>
    <row r="260" spans="6:6">
      <c r="F260" s="14">
        <v>46610</v>
      </c>
    </row>
    <row r="261" spans="6:6">
      <c r="F261" s="14">
        <v>46650</v>
      </c>
    </row>
    <row r="262" spans="6:6">
      <c r="F262" s="14">
        <v>46653</v>
      </c>
    </row>
    <row r="263" spans="6:6">
      <c r="F263" s="14">
        <v>46671</v>
      </c>
    </row>
    <row r="264" spans="6:6">
      <c r="F264" s="14">
        <v>46694</v>
      </c>
    </row>
    <row r="265" spans="6:6">
      <c r="F265" s="14">
        <v>46714</v>
      </c>
    </row>
    <row r="266" spans="6:6">
      <c r="F266" s="14">
        <v>46744</v>
      </c>
    </row>
    <row r="267" spans="6:6">
      <c r="F267" s="14">
        <v>46753</v>
      </c>
    </row>
    <row r="268" spans="6:6">
      <c r="F268" s="14">
        <v>46762</v>
      </c>
    </row>
    <row r="269" spans="6:6">
      <c r="F269" s="14">
        <v>46794</v>
      </c>
    </row>
    <row r="270" spans="6:6">
      <c r="F270" s="14">
        <v>46832</v>
      </c>
    </row>
    <row r="271" spans="6:6">
      <c r="F271" s="14">
        <v>46872</v>
      </c>
    </row>
    <row r="272" spans="6:6">
      <c r="F272" s="14">
        <v>46876</v>
      </c>
    </row>
    <row r="273" spans="6:6">
      <c r="F273" s="14">
        <v>46877</v>
      </c>
    </row>
    <row r="274" spans="6:6">
      <c r="F274" s="14">
        <v>46878</v>
      </c>
    </row>
    <row r="275" spans="6:6">
      <c r="F275" s="14">
        <v>46951</v>
      </c>
    </row>
    <row r="276" spans="6:6">
      <c r="F276" s="14">
        <v>46976</v>
      </c>
    </row>
    <row r="277" spans="6:6">
      <c r="F277" s="14">
        <v>47014</v>
      </c>
    </row>
    <row r="278" spans="6:6">
      <c r="F278" s="14">
        <v>47018</v>
      </c>
    </row>
    <row r="279" spans="6:6">
      <c r="F279" s="14">
        <v>47035</v>
      </c>
    </row>
    <row r="280" spans="6:6">
      <c r="F280" s="14">
        <v>47060</v>
      </c>
    </row>
    <row r="281" spans="6:6">
      <c r="F281" s="14">
        <v>47080</v>
      </c>
    </row>
    <row r="282" spans="6:6">
      <c r="F282" s="14">
        <v>47110</v>
      </c>
    </row>
    <row r="283" spans="6:6">
      <c r="F283" s="14">
        <v>47119</v>
      </c>
    </row>
    <row r="284" spans="6:6">
      <c r="F284" s="14">
        <v>47126</v>
      </c>
    </row>
    <row r="285" spans="6:6">
      <c r="F285" s="14">
        <v>47160</v>
      </c>
    </row>
    <row r="286" spans="6:6">
      <c r="F286" s="14">
        <v>47161</v>
      </c>
    </row>
    <row r="287" spans="6:6">
      <c r="F287" s="14">
        <v>47197</v>
      </c>
    </row>
    <row r="288" spans="6:6">
      <c r="F288" s="14">
        <v>47237</v>
      </c>
    </row>
    <row r="289" spans="6:6">
      <c r="F289" s="14">
        <v>47238</v>
      </c>
    </row>
    <row r="290" spans="6:6">
      <c r="F290" s="14">
        <v>47241</v>
      </c>
    </row>
    <row r="291" spans="6:6">
      <c r="F291" s="14">
        <v>47242</v>
      </c>
    </row>
    <row r="292" spans="6:6">
      <c r="F292" s="14">
        <v>47243</v>
      </c>
    </row>
    <row r="293" spans="6:6">
      <c r="F293" s="14">
        <v>47315</v>
      </c>
    </row>
    <row r="294" spans="6:6">
      <c r="F294" s="14">
        <v>47341</v>
      </c>
    </row>
    <row r="295" spans="6:6">
      <c r="F295" s="14">
        <v>47378</v>
      </c>
    </row>
    <row r="296" spans="6:6">
      <c r="F296" s="14">
        <v>47384</v>
      </c>
    </row>
    <row r="297" spans="6:6">
      <c r="F297" s="14">
        <v>47385</v>
      </c>
    </row>
    <row r="298" spans="6:6">
      <c r="F298" s="14">
        <v>47399</v>
      </c>
    </row>
    <row r="299" spans="6:6">
      <c r="F299" s="14">
        <v>47425</v>
      </c>
    </row>
    <row r="300" spans="6:6">
      <c r="F300" s="14">
        <v>47445</v>
      </c>
    </row>
    <row r="301" spans="6:6">
      <c r="F301" s="14">
        <v>47475</v>
      </c>
    </row>
    <row r="302" spans="6:6">
      <c r="F302" s="14">
        <v>47476</v>
      </c>
    </row>
    <row r="303" spans="6:6">
      <c r="F303" s="14">
        <v>47484</v>
      </c>
    </row>
    <row r="304" spans="6:6">
      <c r="F304" s="14">
        <v>47497</v>
      </c>
    </row>
    <row r="305" spans="6:6">
      <c r="F305" s="14">
        <v>47525</v>
      </c>
    </row>
    <row r="306" spans="6:6">
      <c r="F306" s="14">
        <v>47562</v>
      </c>
    </row>
    <row r="307" spans="6:6">
      <c r="F307" s="14">
        <v>47602</v>
      </c>
    </row>
    <row r="308" spans="6:6">
      <c r="F308" s="14">
        <v>47606</v>
      </c>
    </row>
    <row r="309" spans="6:6">
      <c r="F309" s="14">
        <v>47607</v>
      </c>
    </row>
    <row r="310" spans="6:6">
      <c r="F310" s="14">
        <v>47608</v>
      </c>
    </row>
    <row r="311" spans="6:6">
      <c r="F311" s="14">
        <v>47609</v>
      </c>
    </row>
    <row r="312" spans="6:6">
      <c r="F312" s="14">
        <v>47679</v>
      </c>
    </row>
    <row r="313" spans="6:6">
      <c r="F313" s="14">
        <v>47706</v>
      </c>
    </row>
    <row r="314" spans="6:6">
      <c r="F314" s="14">
        <v>47707</v>
      </c>
    </row>
    <row r="315" spans="6:6">
      <c r="F315" s="14">
        <v>47742</v>
      </c>
    </row>
    <row r="316" spans="6:6">
      <c r="F316" s="14">
        <v>47749</v>
      </c>
    </row>
    <row r="317" spans="6:6">
      <c r="F317" s="14">
        <v>47770</v>
      </c>
    </row>
    <row r="318" spans="6:6">
      <c r="F318" s="14">
        <v>47790</v>
      </c>
    </row>
    <row r="319" spans="6:6">
      <c r="F319" s="14">
        <v>47791</v>
      </c>
    </row>
    <row r="320" spans="6:6">
      <c r="F320" s="14">
        <v>47810</v>
      </c>
    </row>
    <row r="321" spans="6:6">
      <c r="F321" s="14">
        <v>47840</v>
      </c>
    </row>
    <row r="322" spans="6:6">
      <c r="F322" s="14">
        <v>47849</v>
      </c>
    </row>
    <row r="323" spans="6:6">
      <c r="F323" s="14">
        <v>47861</v>
      </c>
    </row>
    <row r="324" spans="6:6">
      <c r="F324" s="14">
        <v>47890</v>
      </c>
    </row>
    <row r="325" spans="6:6">
      <c r="F325" s="14">
        <v>47928</v>
      </c>
    </row>
    <row r="326" spans="6:6">
      <c r="F326" s="14">
        <v>47967</v>
      </c>
    </row>
    <row r="327" spans="6:6">
      <c r="F327" s="14">
        <v>47971</v>
      </c>
    </row>
    <row r="328" spans="6:6">
      <c r="F328" s="14">
        <v>47972</v>
      </c>
    </row>
    <row r="329" spans="6:6">
      <c r="F329" s="14">
        <v>47973</v>
      </c>
    </row>
    <row r="330" spans="6:6">
      <c r="F330" s="14">
        <v>47974</v>
      </c>
    </row>
    <row r="331" spans="6:6">
      <c r="F331" s="14">
        <v>48050</v>
      </c>
    </row>
    <row r="332" spans="6:6">
      <c r="F332" s="14">
        <v>48071</v>
      </c>
    </row>
    <row r="333" spans="6:6">
      <c r="F333" s="14">
        <v>48106</v>
      </c>
    </row>
    <row r="334" spans="6:6">
      <c r="F334" s="14">
        <v>48114</v>
      </c>
    </row>
    <row r="335" spans="6:6">
      <c r="F335" s="14">
        <v>48134</v>
      </c>
    </row>
    <row r="336" spans="6:6">
      <c r="F336" s="14">
        <v>48155</v>
      </c>
    </row>
    <row r="337" spans="6:6">
      <c r="F337" s="14">
        <v>48175</v>
      </c>
    </row>
    <row r="338" spans="6:6">
      <c r="F338" s="14">
        <v>48176</v>
      </c>
    </row>
    <row r="339" spans="6:6">
      <c r="F339" s="14">
        <v>48205</v>
      </c>
    </row>
    <row r="340" spans="6:6">
      <c r="F340" s="14">
        <v>48214</v>
      </c>
    </row>
    <row r="341" spans="6:6">
      <c r="F341" s="14">
        <v>48225</v>
      </c>
    </row>
    <row r="342" spans="6:6">
      <c r="F342" s="14">
        <v>48255</v>
      </c>
    </row>
    <row r="343" spans="6:6">
      <c r="F343" s="14">
        <v>48293</v>
      </c>
    </row>
    <row r="344" spans="6:6">
      <c r="F344" s="14">
        <v>48333</v>
      </c>
    </row>
    <row r="345" spans="6:6">
      <c r="F345" s="14">
        <v>48337</v>
      </c>
    </row>
    <row r="346" spans="6:6">
      <c r="F346" s="14">
        <v>48338</v>
      </c>
    </row>
    <row r="347" spans="6:6">
      <c r="F347" s="14">
        <v>48339</v>
      </c>
    </row>
    <row r="348" spans="6:6">
      <c r="F348" s="14">
        <v>48414</v>
      </c>
    </row>
    <row r="349" spans="6:6">
      <c r="F349" s="14">
        <v>48437</v>
      </c>
    </row>
    <row r="350" spans="6:6">
      <c r="F350" s="14">
        <v>48477</v>
      </c>
    </row>
    <row r="351" spans="6:6">
      <c r="F351" s="14">
        <v>48478</v>
      </c>
    </row>
    <row r="352" spans="6:6">
      <c r="F352" s="14">
        <v>48479</v>
      </c>
    </row>
    <row r="353" spans="6:6">
      <c r="F353" s="14">
        <v>48498</v>
      </c>
    </row>
    <row r="354" spans="6:6">
      <c r="F354" s="14">
        <v>48521</v>
      </c>
    </row>
    <row r="355" spans="6:6">
      <c r="F355" s="14">
        <v>48541</v>
      </c>
    </row>
    <row r="356" spans="6:6">
      <c r="F356" s="14">
        <v>48571</v>
      </c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使い方</vt:lpstr>
      <vt:lpstr>月別</vt:lpstr>
      <vt:lpstr>日別</vt:lpstr>
      <vt:lpstr>開始時刻</vt:lpstr>
      <vt:lpstr>終了時刻</vt:lpstr>
      <vt:lpstr>休憩開始</vt:lpstr>
      <vt:lpstr>休憩終了</vt:lpstr>
      <vt:lpstr>設定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2015-05-23T10:01:27Z</dcterms:created>
  <dcterms:modified xsi:type="dcterms:W3CDTF">2015-05-28T04:56:01Z</dcterms:modified>
</cp:coreProperties>
</file>