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5" windowWidth="19395" windowHeight="8280"/>
  </bookViews>
  <sheets>
    <sheet name="使い方" sheetId="2" r:id="rId1"/>
    <sheet name="Sheet1" sheetId="1" r:id="rId2"/>
  </sheets>
  <definedNames>
    <definedName name="_xlnm.Print_Area" localSheetId="1">Sheet1!$A$5:$AS$49</definedName>
    <definedName name="_xlnm.Print_Area" localSheetId="0">使い方!$A$1:$K$59</definedName>
  </definedNames>
  <calcPr calcId="145621"/>
</workbook>
</file>

<file path=xl/calcChain.xml><?xml version="1.0" encoding="utf-8"?>
<calcChain xmlns="http://schemas.openxmlformats.org/spreadsheetml/2006/main">
  <c r="AP42" i="1" l="1"/>
  <c r="AQ41" i="1"/>
  <c r="AK42" i="1"/>
  <c r="AL41" i="1"/>
  <c r="AF42" i="1"/>
  <c r="AG41" i="1"/>
  <c r="AA42" i="1"/>
  <c r="AB41" i="1"/>
  <c r="V42" i="1"/>
  <c r="W41" i="1"/>
  <c r="Q42" i="1"/>
  <c r="R41" i="1"/>
  <c r="L42" i="1"/>
  <c r="M41" i="1"/>
  <c r="G42" i="1"/>
  <c r="H41" i="1"/>
  <c r="B42" i="1"/>
  <c r="H46" i="1"/>
  <c r="M46" i="1"/>
  <c r="R46" i="1"/>
  <c r="W46" i="1"/>
  <c r="AB46" i="1"/>
  <c r="AG46" i="1"/>
  <c r="AL46" i="1"/>
  <c r="G47" i="1"/>
  <c r="L47" i="1"/>
  <c r="Q47" i="1"/>
  <c r="V47" i="1"/>
  <c r="AA47" i="1"/>
  <c r="AF47" i="1"/>
  <c r="AK47" i="1"/>
  <c r="B47" i="1"/>
  <c r="C46" i="1"/>
  <c r="C41" i="1"/>
  <c r="H36" i="1"/>
  <c r="M36" i="1"/>
  <c r="R36" i="1"/>
  <c r="W36" i="1"/>
  <c r="AB36" i="1"/>
  <c r="AG36" i="1"/>
  <c r="AL36" i="1"/>
  <c r="AQ36" i="1"/>
  <c r="G37" i="1"/>
  <c r="L37" i="1"/>
  <c r="Q37" i="1"/>
  <c r="V37" i="1"/>
  <c r="AA37" i="1"/>
  <c r="AF37" i="1"/>
  <c r="AK37" i="1"/>
  <c r="AP37" i="1"/>
  <c r="B37" i="1"/>
  <c r="C36" i="1"/>
  <c r="AQ31" i="1"/>
  <c r="AP32" i="1"/>
  <c r="W31" i="1"/>
  <c r="AB31" i="1"/>
  <c r="AG31" i="1"/>
  <c r="AL31" i="1"/>
  <c r="V32" i="1"/>
  <c r="AA32" i="1"/>
  <c r="AF32" i="1"/>
  <c r="AK32" i="1"/>
  <c r="M31" i="1"/>
  <c r="R31" i="1"/>
  <c r="L32" i="1"/>
  <c r="Q32" i="1"/>
  <c r="H31" i="1"/>
  <c r="G32" i="1"/>
  <c r="B32" i="1"/>
  <c r="C31" i="1"/>
  <c r="AB26" i="1"/>
  <c r="AG26" i="1"/>
  <c r="AL26" i="1"/>
  <c r="AQ26" i="1"/>
  <c r="AA27" i="1"/>
  <c r="AF27" i="1"/>
  <c r="AK27" i="1"/>
  <c r="AP27" i="1"/>
  <c r="H26" i="1"/>
  <c r="M26" i="1"/>
  <c r="R26" i="1"/>
  <c r="W26" i="1"/>
  <c r="G27" i="1"/>
  <c r="L27" i="1"/>
  <c r="Q27" i="1"/>
  <c r="V27" i="1"/>
  <c r="B27" i="1"/>
  <c r="C26" i="1"/>
  <c r="AG21" i="1"/>
  <c r="AL21" i="1"/>
  <c r="AQ21" i="1"/>
  <c r="AF22" i="1"/>
  <c r="AK22" i="1"/>
  <c r="AP22" i="1"/>
  <c r="R21" i="1"/>
  <c r="W21" i="1"/>
  <c r="AB21" i="1"/>
  <c r="Q22" i="1"/>
  <c r="V22" i="1"/>
  <c r="AA22" i="1"/>
  <c r="H21" i="1"/>
  <c r="M21" i="1"/>
  <c r="G22" i="1"/>
  <c r="L22" i="1"/>
  <c r="B22" i="1"/>
  <c r="C21" i="1"/>
  <c r="AG16" i="1"/>
  <c r="AL16" i="1"/>
  <c r="AQ16" i="1"/>
  <c r="AF17" i="1"/>
  <c r="AK17" i="1"/>
  <c r="AP17" i="1"/>
  <c r="M16" i="1"/>
  <c r="R16" i="1"/>
  <c r="W16" i="1"/>
  <c r="AB16" i="1"/>
  <c r="L17" i="1"/>
  <c r="Q17" i="1"/>
  <c r="V17" i="1"/>
  <c r="AA17" i="1"/>
  <c r="H16" i="1"/>
  <c r="G17" i="1"/>
  <c r="B17" i="1"/>
  <c r="C16" i="1"/>
  <c r="H11" i="1"/>
  <c r="M11" i="1"/>
  <c r="R11" i="1"/>
  <c r="W11" i="1"/>
  <c r="AB11" i="1"/>
  <c r="AG11" i="1"/>
  <c r="AL11" i="1"/>
  <c r="AQ11" i="1"/>
  <c r="G12" i="1"/>
  <c r="L12" i="1"/>
  <c r="Q12" i="1"/>
  <c r="V12" i="1"/>
  <c r="AA12" i="1"/>
  <c r="AF12" i="1"/>
  <c r="AK12" i="1"/>
  <c r="AP12" i="1"/>
  <c r="B12" i="1"/>
  <c r="C11" i="1"/>
  <c r="AP7" i="1"/>
  <c r="AQ6" i="1"/>
  <c r="AK7" i="1"/>
  <c r="AL6" i="1"/>
  <c r="C6" i="1"/>
  <c r="M6" i="1"/>
  <c r="R6" i="1"/>
  <c r="W6" i="1"/>
  <c r="AB6" i="1"/>
  <c r="AG6" i="1"/>
  <c r="L7" i="1"/>
  <c r="Q7" i="1"/>
  <c r="V7" i="1"/>
  <c r="AA7" i="1"/>
  <c r="AF7" i="1"/>
  <c r="H6" i="1"/>
  <c r="G7" i="1"/>
  <c r="B7" i="1"/>
</calcChain>
</file>

<file path=xl/sharedStrings.xml><?xml version="1.0" encoding="utf-8"?>
<sst xmlns="http://schemas.openxmlformats.org/spreadsheetml/2006/main" count="164" uniqueCount="7">
  <si>
    <t>開始日</t>
    <rPh sb="0" eb="3">
      <t>カイシビ</t>
    </rPh>
    <phoneticPr fontId="1"/>
  </si>
  <si>
    <t>あと</t>
    <phoneticPr fontId="1"/>
  </si>
  <si>
    <t>日</t>
  </si>
  <si>
    <t>日</t>
    <rPh sb="0" eb="1">
      <t>ニチ</t>
    </rPh>
    <phoneticPr fontId="1"/>
  </si>
  <si>
    <t>受験日</t>
    <rPh sb="0" eb="3">
      <t>ジュケンビ</t>
    </rPh>
    <phoneticPr fontId="1"/>
  </si>
  <si>
    <t>あと２ヶ月、
ラストスパートがんばれ！</t>
    <rPh sb="4" eb="5">
      <t>ゲツ</t>
    </rPh>
    <phoneticPr fontId="1"/>
  </si>
  <si>
    <t>受験日カウントカレンダー</t>
    <rPh sb="0" eb="2">
      <t>ジュケン</t>
    </rPh>
    <rPh sb="2" eb="3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</si>
</sst>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&quot;月&quot;d&quot;日&quot;;@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  <font>
      <sz val="28"/>
      <color theme="1"/>
      <name val="メイリオ"/>
      <family val="3"/>
      <charset val="128"/>
    </font>
    <font>
      <b/>
      <sz val="28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hair">
        <color theme="2" tint="-0.749961851863155"/>
      </left>
      <right/>
      <top style="hair">
        <color theme="2" tint="-0.749961851863155"/>
      </top>
      <bottom style="hair">
        <color theme="2" tint="-0.749961851863155"/>
      </bottom>
      <diagonal/>
    </border>
    <border>
      <left/>
      <right/>
      <top style="hair">
        <color theme="2" tint="-0.749961851863155"/>
      </top>
      <bottom style="hair">
        <color theme="2" tint="-0.749961851863155"/>
      </bottom>
      <diagonal/>
    </border>
    <border>
      <left/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/>
      <right/>
      <top/>
      <bottom style="hair">
        <color theme="2" tint="-0.749961851863155"/>
      </bottom>
      <diagonal/>
    </border>
    <border>
      <left style="thin">
        <color rgb="FF3A1D00"/>
      </left>
      <right style="thin">
        <color rgb="FF3A1D00"/>
      </right>
      <top style="thin">
        <color rgb="FF3A1D00"/>
      </top>
      <bottom style="thin">
        <color rgb="FF3A1D00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6" fillId="0" borderId="0" xfId="0" applyFo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13" xfId="0" applyFont="1" applyBorder="1">
      <alignment vertical="center"/>
    </xf>
    <xf numFmtId="14" fontId="2" fillId="0" borderId="13" xfId="0" applyNumberFormat="1" applyFont="1" applyBorder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176" fontId="3" fillId="0" borderId="12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A1D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</xdr:colOff>
      <xdr:row>0</xdr:row>
      <xdr:rowOff>1</xdr:rowOff>
    </xdr:from>
    <xdr:to>
      <xdr:col>10</xdr:col>
      <xdr:colOff>256281</xdr:colOff>
      <xdr:row>58</xdr:row>
      <xdr:rowOff>114299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" y="1"/>
          <a:ext cx="7112694" cy="100583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45</xdr:col>
      <xdr:colOff>11206</xdr:colOff>
      <xdr:row>4</xdr:row>
      <xdr:rowOff>285750</xdr:rowOff>
    </xdr:to>
    <xdr:sp macro="" textlink="">
      <xdr:nvSpPr>
        <xdr:cNvPr id="2" name="正方形/長方形 1"/>
        <xdr:cNvSpPr/>
      </xdr:nvSpPr>
      <xdr:spPr>
        <a:xfrm>
          <a:off x="0" y="1232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45</xdr:col>
      <xdr:colOff>11206</xdr:colOff>
      <xdr:row>9</xdr:row>
      <xdr:rowOff>285750</xdr:rowOff>
    </xdr:to>
    <xdr:sp macro="" textlink="">
      <xdr:nvSpPr>
        <xdr:cNvPr id="3" name="正方形/長方形 2"/>
        <xdr:cNvSpPr/>
      </xdr:nvSpPr>
      <xdr:spPr>
        <a:xfrm>
          <a:off x="0" y="4661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45</xdr:col>
      <xdr:colOff>11206</xdr:colOff>
      <xdr:row>14</xdr:row>
      <xdr:rowOff>285750</xdr:rowOff>
    </xdr:to>
    <xdr:sp macro="" textlink="">
      <xdr:nvSpPr>
        <xdr:cNvPr id="4" name="正方形/長方形 3"/>
        <xdr:cNvSpPr/>
      </xdr:nvSpPr>
      <xdr:spPr>
        <a:xfrm>
          <a:off x="0" y="8090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45</xdr:col>
      <xdr:colOff>11206</xdr:colOff>
      <xdr:row>19</xdr:row>
      <xdr:rowOff>285750</xdr:rowOff>
    </xdr:to>
    <xdr:sp macro="" textlink="">
      <xdr:nvSpPr>
        <xdr:cNvPr id="5" name="正方形/長方形 4"/>
        <xdr:cNvSpPr/>
      </xdr:nvSpPr>
      <xdr:spPr>
        <a:xfrm>
          <a:off x="0" y="11519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45</xdr:col>
      <xdr:colOff>11206</xdr:colOff>
      <xdr:row>24</xdr:row>
      <xdr:rowOff>285750</xdr:rowOff>
    </xdr:to>
    <xdr:sp macro="" textlink="">
      <xdr:nvSpPr>
        <xdr:cNvPr id="6" name="正方形/長方形 5"/>
        <xdr:cNvSpPr/>
      </xdr:nvSpPr>
      <xdr:spPr>
        <a:xfrm>
          <a:off x="0" y="14948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45</xdr:col>
      <xdr:colOff>11206</xdr:colOff>
      <xdr:row>29</xdr:row>
      <xdr:rowOff>285750</xdr:rowOff>
    </xdr:to>
    <xdr:sp macro="" textlink="">
      <xdr:nvSpPr>
        <xdr:cNvPr id="7" name="正方形/長方形 6"/>
        <xdr:cNvSpPr/>
      </xdr:nvSpPr>
      <xdr:spPr>
        <a:xfrm>
          <a:off x="0" y="18377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34</xdr:row>
      <xdr:rowOff>0</xdr:rowOff>
    </xdr:from>
    <xdr:to>
      <xdr:col>45</xdr:col>
      <xdr:colOff>11206</xdr:colOff>
      <xdr:row>34</xdr:row>
      <xdr:rowOff>285750</xdr:rowOff>
    </xdr:to>
    <xdr:sp macro="" textlink="">
      <xdr:nvSpPr>
        <xdr:cNvPr id="8" name="正方形/長方形 7"/>
        <xdr:cNvSpPr/>
      </xdr:nvSpPr>
      <xdr:spPr>
        <a:xfrm>
          <a:off x="0" y="21806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39</xdr:row>
      <xdr:rowOff>0</xdr:rowOff>
    </xdr:from>
    <xdr:to>
      <xdr:col>45</xdr:col>
      <xdr:colOff>11206</xdr:colOff>
      <xdr:row>39</xdr:row>
      <xdr:rowOff>285750</xdr:rowOff>
    </xdr:to>
    <xdr:sp macro="" textlink="">
      <xdr:nvSpPr>
        <xdr:cNvPr id="9" name="正方形/長方形 8"/>
        <xdr:cNvSpPr/>
      </xdr:nvSpPr>
      <xdr:spPr>
        <a:xfrm>
          <a:off x="0" y="25235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44</xdr:row>
      <xdr:rowOff>0</xdr:rowOff>
    </xdr:from>
    <xdr:to>
      <xdr:col>45</xdr:col>
      <xdr:colOff>11206</xdr:colOff>
      <xdr:row>44</xdr:row>
      <xdr:rowOff>285750</xdr:rowOff>
    </xdr:to>
    <xdr:sp macro="" textlink="">
      <xdr:nvSpPr>
        <xdr:cNvPr id="10" name="正方形/長方形 9"/>
        <xdr:cNvSpPr/>
      </xdr:nvSpPr>
      <xdr:spPr>
        <a:xfrm>
          <a:off x="0" y="28664647"/>
          <a:ext cx="46403559" cy="28575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7200"/>
                    </a14:imgEffect>
                    <a14:imgEffect>
                      <a14:saturation sat="20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2</xdr:col>
      <xdr:colOff>1095476</xdr:colOff>
      <xdr:row>7</xdr:row>
      <xdr:rowOff>13333</xdr:rowOff>
    </xdr:from>
    <xdr:to>
      <xdr:col>4</xdr:col>
      <xdr:colOff>243663</xdr:colOff>
      <xdr:row>8</xdr:row>
      <xdr:rowOff>0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34947" y="3162186"/>
          <a:ext cx="1210069" cy="804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9"/>
  <sheetViews>
    <sheetView tabSelected="1" view="pageBreakPreview" zoomScaleNormal="100" zoomScaleSheetLayoutView="100" workbookViewId="0"/>
  </sheetViews>
  <sheetFormatPr defaultRowHeight="13.5" x14ac:dyDescent="0.15"/>
  <cols>
    <col min="11" max="11" width="3.375" customWidth="1"/>
  </cols>
  <sheetData>
    <row r="59" ht="9.75" customHeight="1" x14ac:dyDescent="0.15"/>
  </sheetData>
  <phoneticPr fontId="1"/>
  <pageMargins left="0.7" right="0.7" top="0.75" bottom="0.75" header="0.3" footer="0.3"/>
  <pageSetup paperSize="9" scale="95" orientation="portrait" r:id="rId1"/>
  <colBreaks count="1" manualBreakCount="1">
    <brk id="11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9"/>
  <sheetViews>
    <sheetView showGridLines="0" zoomScaleNormal="100" zoomScaleSheetLayoutView="40" workbookViewId="0"/>
  </sheetViews>
  <sheetFormatPr defaultRowHeight="18.75" x14ac:dyDescent="0.15"/>
  <cols>
    <col min="1" max="1" width="10.375" style="1" customWidth="1"/>
    <col min="2" max="2" width="16.375" style="1" customWidth="1"/>
    <col min="3" max="3" width="18.125" style="1" customWidth="1"/>
    <col min="4" max="4" width="9" style="1"/>
    <col min="5" max="5" width="13.75" style="1" customWidth="1"/>
    <col min="6" max="6" width="10.375" style="1" customWidth="1"/>
    <col min="7" max="7" width="16.375" style="1" customWidth="1"/>
    <col min="8" max="8" width="18.125" style="1" customWidth="1"/>
    <col min="9" max="9" width="9" style="1"/>
    <col min="10" max="10" width="13.75" style="1" customWidth="1"/>
    <col min="11" max="11" width="10.375" style="1" customWidth="1"/>
    <col min="12" max="12" width="16.375" style="1" customWidth="1"/>
    <col min="13" max="13" width="18.125" style="1" customWidth="1"/>
    <col min="14" max="14" width="9" style="1"/>
    <col min="15" max="15" width="13.75" style="1" customWidth="1"/>
    <col min="16" max="16" width="10.375" style="1" customWidth="1"/>
    <col min="17" max="17" width="16.375" style="1" customWidth="1"/>
    <col min="18" max="18" width="18.125" style="1" customWidth="1"/>
    <col min="19" max="19" width="9" style="1"/>
    <col min="20" max="20" width="13.75" style="1" customWidth="1"/>
    <col min="21" max="21" width="10.375" style="1" customWidth="1"/>
    <col min="22" max="22" width="16.375" style="1" customWidth="1"/>
    <col min="23" max="23" width="18.125" style="1" customWidth="1"/>
    <col min="24" max="24" width="9" style="1"/>
    <col min="25" max="25" width="13.75" style="1" customWidth="1"/>
    <col min="26" max="26" width="10.375" style="1" customWidth="1"/>
    <col min="27" max="27" width="16.375" style="1" customWidth="1"/>
    <col min="28" max="28" width="18.125" style="1" customWidth="1"/>
    <col min="29" max="29" width="9" style="1"/>
    <col min="30" max="30" width="13.75" style="1" customWidth="1"/>
    <col min="31" max="31" width="10.375" style="1" customWidth="1"/>
    <col min="32" max="32" width="16.375" style="1" customWidth="1"/>
    <col min="33" max="33" width="18.125" style="1" customWidth="1"/>
    <col min="34" max="34" width="9" style="1"/>
    <col min="35" max="35" width="13.75" style="1" customWidth="1"/>
    <col min="36" max="36" width="10.375" style="1" customWidth="1"/>
    <col min="37" max="37" width="16.375" style="1" customWidth="1"/>
    <col min="38" max="38" width="18.125" style="1" customWidth="1"/>
    <col min="39" max="39" width="9" style="1"/>
    <col min="40" max="40" width="13.75" style="1" customWidth="1"/>
    <col min="41" max="41" width="10.375" style="1" customWidth="1"/>
    <col min="42" max="42" width="16.375" style="1" customWidth="1"/>
    <col min="43" max="43" width="18.125" style="1" customWidth="1"/>
    <col min="44" max="44" width="9" style="1" customWidth="1"/>
    <col min="45" max="45" width="13.75" style="1" customWidth="1"/>
    <col min="46" max="16384" width="9" style="1"/>
  </cols>
  <sheetData>
    <row r="1" spans="1:45" ht="26.25" customHeight="1" x14ac:dyDescent="0.15">
      <c r="A1" s="13" t="s">
        <v>6</v>
      </c>
    </row>
    <row r="2" spans="1:45" ht="26.1" customHeight="1" x14ac:dyDescent="0.15">
      <c r="A2" s="15" t="s">
        <v>0</v>
      </c>
      <c r="B2" s="16">
        <v>40909</v>
      </c>
    </row>
    <row r="3" spans="1:45" ht="26.1" customHeight="1" x14ac:dyDescent="0.15">
      <c r="A3" s="15" t="s">
        <v>4</v>
      </c>
      <c r="B3" s="16">
        <v>40988</v>
      </c>
      <c r="AJ3" s="8"/>
      <c r="AK3" s="8"/>
      <c r="AL3" s="8"/>
      <c r="AM3" s="8"/>
      <c r="AN3" s="8"/>
    </row>
    <row r="4" spans="1:45" ht="19.5" thickBot="1" x14ac:dyDescent="0.2">
      <c r="C4" s="2">
        <v>0</v>
      </c>
      <c r="H4" s="2">
        <v>1</v>
      </c>
      <c r="M4" s="2">
        <v>2</v>
      </c>
      <c r="R4" s="2">
        <v>3</v>
      </c>
      <c r="W4" s="2">
        <v>4</v>
      </c>
      <c r="AB4" s="2">
        <v>5</v>
      </c>
      <c r="AG4" s="2">
        <v>6</v>
      </c>
      <c r="AL4" s="2">
        <v>7</v>
      </c>
      <c r="AQ4" s="2">
        <v>8</v>
      </c>
    </row>
    <row r="5" spans="1:45" ht="54.75" customHeight="1" x14ac:dyDescent="0.15">
      <c r="A5" s="3"/>
      <c r="B5" s="4"/>
      <c r="C5" s="4"/>
      <c r="D5" s="4"/>
      <c r="E5" s="5"/>
      <c r="F5" s="3"/>
      <c r="G5" s="4"/>
      <c r="H5" s="4"/>
      <c r="I5" s="4"/>
      <c r="J5" s="5"/>
      <c r="K5" s="3"/>
      <c r="L5" s="4"/>
      <c r="M5" s="4"/>
      <c r="N5" s="4"/>
      <c r="O5" s="5"/>
      <c r="P5" s="3"/>
      <c r="Q5" s="4"/>
      <c r="R5" s="4"/>
      <c r="S5" s="4"/>
      <c r="T5" s="5"/>
      <c r="U5" s="3"/>
      <c r="V5" s="4"/>
      <c r="W5" s="4"/>
      <c r="X5" s="4"/>
      <c r="Y5" s="5"/>
      <c r="Z5" s="3"/>
      <c r="AA5" s="4"/>
      <c r="AB5" s="4"/>
      <c r="AC5" s="4"/>
      <c r="AD5" s="5"/>
      <c r="AE5" s="3"/>
      <c r="AF5" s="4"/>
      <c r="AG5" s="4"/>
      <c r="AH5" s="4"/>
      <c r="AI5" s="5"/>
      <c r="AJ5" s="3"/>
      <c r="AK5" s="4"/>
      <c r="AL5" s="4"/>
      <c r="AM5" s="4"/>
      <c r="AN5" s="5"/>
      <c r="AO5" s="3"/>
      <c r="AP5" s="4"/>
      <c r="AQ5" s="4"/>
      <c r="AR5" s="4"/>
      <c r="AS5" s="5"/>
    </row>
    <row r="6" spans="1:45" ht="51" customHeight="1" x14ac:dyDescent="0.15">
      <c r="A6" s="6"/>
      <c r="B6" s="7" t="s">
        <v>1</v>
      </c>
      <c r="C6" s="14">
        <f>DATEDIF($B$2+C$4,$B$3,"D")</f>
        <v>79</v>
      </c>
      <c r="D6" s="7" t="s">
        <v>3</v>
      </c>
      <c r="E6" s="9"/>
      <c r="F6" s="6"/>
      <c r="G6" s="7" t="s">
        <v>1</v>
      </c>
      <c r="H6" s="14">
        <f>DATEDIF($B$2+H4,$B$3,"D")</f>
        <v>78</v>
      </c>
      <c r="I6" s="7" t="s">
        <v>3</v>
      </c>
      <c r="J6" s="9"/>
      <c r="K6" s="6"/>
      <c r="L6" s="7" t="s">
        <v>1</v>
      </c>
      <c r="M6" s="14">
        <f t="shared" ref="M6" si="0">DATEDIF($B$2+M4,$B$3,"D")</f>
        <v>77</v>
      </c>
      <c r="N6" s="7" t="s">
        <v>3</v>
      </c>
      <c r="O6" s="9"/>
      <c r="P6" s="6"/>
      <c r="Q6" s="7" t="s">
        <v>1</v>
      </c>
      <c r="R6" s="14">
        <f t="shared" ref="R6" si="1">DATEDIF($B$2+R4,$B$3,"D")</f>
        <v>76</v>
      </c>
      <c r="S6" s="7" t="s">
        <v>3</v>
      </c>
      <c r="T6" s="9"/>
      <c r="U6" s="6"/>
      <c r="V6" s="7" t="s">
        <v>1</v>
      </c>
      <c r="W6" s="14">
        <f t="shared" ref="W6" si="2">DATEDIF($B$2+W4,$B$3,"D")</f>
        <v>75</v>
      </c>
      <c r="X6" s="7" t="s">
        <v>3</v>
      </c>
      <c r="Y6" s="9"/>
      <c r="Z6" s="6"/>
      <c r="AA6" s="7" t="s">
        <v>1</v>
      </c>
      <c r="AB6" s="14">
        <f t="shared" ref="AB6" si="3">DATEDIF($B$2+AB4,$B$3,"D")</f>
        <v>74</v>
      </c>
      <c r="AC6" s="7" t="s">
        <v>3</v>
      </c>
      <c r="AD6" s="9"/>
      <c r="AE6" s="6"/>
      <c r="AF6" s="7" t="s">
        <v>1</v>
      </c>
      <c r="AG6" s="14">
        <f t="shared" ref="AG6" si="4">DATEDIF($B$2+AG4,$B$3,"D")</f>
        <v>73</v>
      </c>
      <c r="AH6" s="7" t="s">
        <v>3</v>
      </c>
      <c r="AI6" s="9"/>
      <c r="AJ6" s="6"/>
      <c r="AK6" s="7" t="s">
        <v>1</v>
      </c>
      <c r="AL6" s="14">
        <f t="shared" ref="AL6" si="5">DATEDIF($B$2+AL4,$B$3,"D")</f>
        <v>72</v>
      </c>
      <c r="AM6" s="7" t="s">
        <v>3</v>
      </c>
      <c r="AN6" s="9"/>
      <c r="AO6" s="6"/>
      <c r="AP6" s="7" t="s">
        <v>1</v>
      </c>
      <c r="AQ6" s="14">
        <f t="shared" ref="AQ6" si="6">DATEDIF($B$2+AQ4,$B$3,"D")</f>
        <v>71</v>
      </c>
      <c r="AR6" s="7" t="s">
        <v>3</v>
      </c>
      <c r="AS6" s="9"/>
    </row>
    <row r="7" spans="1:45" ht="45" customHeight="1" x14ac:dyDescent="0.15">
      <c r="A7" s="6"/>
      <c r="B7" s="20">
        <f>$B$2+C4</f>
        <v>40909</v>
      </c>
      <c r="C7" s="20"/>
      <c r="D7" s="20"/>
      <c r="E7" s="9"/>
      <c r="F7" s="6"/>
      <c r="G7" s="20">
        <f>$B$2+H4</f>
        <v>40910</v>
      </c>
      <c r="H7" s="20"/>
      <c r="I7" s="20"/>
      <c r="J7" s="9"/>
      <c r="K7" s="6"/>
      <c r="L7" s="20">
        <f t="shared" ref="L7" si="7">$B$2+M4</f>
        <v>40911</v>
      </c>
      <c r="M7" s="20"/>
      <c r="N7" s="20"/>
      <c r="O7" s="9"/>
      <c r="P7" s="6"/>
      <c r="Q7" s="20">
        <f t="shared" ref="Q7" si="8">$B$2+R4</f>
        <v>40912</v>
      </c>
      <c r="R7" s="20"/>
      <c r="S7" s="20"/>
      <c r="T7" s="9"/>
      <c r="U7" s="6"/>
      <c r="V7" s="20">
        <f t="shared" ref="V7" si="9">$B$2+W4</f>
        <v>40913</v>
      </c>
      <c r="W7" s="20"/>
      <c r="X7" s="20"/>
      <c r="Y7" s="9"/>
      <c r="Z7" s="6"/>
      <c r="AA7" s="20">
        <f t="shared" ref="AA7" si="10">$B$2+AB4</f>
        <v>40914</v>
      </c>
      <c r="AB7" s="20"/>
      <c r="AC7" s="20"/>
      <c r="AD7" s="9"/>
      <c r="AE7" s="6"/>
      <c r="AF7" s="20">
        <f t="shared" ref="AF7" si="11">$B$2+AG4</f>
        <v>40915</v>
      </c>
      <c r="AG7" s="20"/>
      <c r="AH7" s="20"/>
      <c r="AI7" s="9"/>
      <c r="AJ7" s="6"/>
      <c r="AK7" s="20">
        <f t="shared" ref="AK7" si="12">$B$2+AL4</f>
        <v>40916</v>
      </c>
      <c r="AL7" s="20"/>
      <c r="AM7" s="20"/>
      <c r="AN7" s="9"/>
      <c r="AO7" s="6"/>
      <c r="AP7" s="20">
        <f t="shared" ref="AP7" si="13">$B$2+AQ4</f>
        <v>40917</v>
      </c>
      <c r="AQ7" s="20"/>
      <c r="AR7" s="20"/>
      <c r="AS7" s="9"/>
    </row>
    <row r="8" spans="1:45" s="19" customFormat="1" ht="64.5" customHeight="1" x14ac:dyDescent="0.15">
      <c r="A8" s="17"/>
      <c r="B8" s="21" t="s">
        <v>5</v>
      </c>
      <c r="C8" s="22"/>
      <c r="D8" s="23"/>
      <c r="E8" s="18"/>
      <c r="F8" s="17"/>
      <c r="G8" s="24"/>
      <c r="H8" s="25"/>
      <c r="I8" s="26"/>
      <c r="J8" s="18"/>
      <c r="K8" s="17"/>
      <c r="L8" s="24"/>
      <c r="M8" s="25"/>
      <c r="N8" s="26"/>
      <c r="O8" s="18"/>
      <c r="P8" s="17"/>
      <c r="Q8" s="24"/>
      <c r="R8" s="25"/>
      <c r="S8" s="26"/>
      <c r="T8" s="18"/>
      <c r="U8" s="17"/>
      <c r="V8" s="24"/>
      <c r="W8" s="25"/>
      <c r="X8" s="26"/>
      <c r="Y8" s="18"/>
      <c r="Z8" s="17"/>
      <c r="AA8" s="24"/>
      <c r="AB8" s="25"/>
      <c r="AC8" s="26"/>
      <c r="AD8" s="18"/>
      <c r="AE8" s="17"/>
      <c r="AF8" s="24"/>
      <c r="AG8" s="25"/>
      <c r="AH8" s="26"/>
      <c r="AI8" s="18"/>
      <c r="AJ8" s="17"/>
      <c r="AK8" s="24"/>
      <c r="AL8" s="25"/>
      <c r="AM8" s="26"/>
      <c r="AN8" s="18"/>
      <c r="AO8" s="17"/>
      <c r="AP8" s="24"/>
      <c r="AQ8" s="25"/>
      <c r="AR8" s="26"/>
      <c r="AS8" s="18"/>
    </row>
    <row r="9" spans="1:45" ht="54.75" customHeight="1" thickBot="1" x14ac:dyDescent="0.2">
      <c r="A9" s="10"/>
      <c r="B9" s="11"/>
      <c r="C9" s="11"/>
      <c r="D9" s="11"/>
      <c r="E9" s="12"/>
      <c r="F9" s="10"/>
      <c r="G9" s="11"/>
      <c r="H9" s="11"/>
      <c r="I9" s="11"/>
      <c r="J9" s="12"/>
      <c r="K9" s="10"/>
      <c r="L9" s="11"/>
      <c r="M9" s="11"/>
      <c r="N9" s="11"/>
      <c r="O9" s="12"/>
      <c r="P9" s="10"/>
      <c r="Q9" s="11"/>
      <c r="R9" s="11"/>
      <c r="S9" s="11"/>
      <c r="T9" s="12"/>
      <c r="U9" s="10"/>
      <c r="V9" s="11"/>
      <c r="W9" s="11"/>
      <c r="X9" s="11"/>
      <c r="Y9" s="12"/>
      <c r="Z9" s="10"/>
      <c r="AA9" s="11"/>
      <c r="AB9" s="11"/>
      <c r="AC9" s="11"/>
      <c r="AD9" s="12"/>
      <c r="AE9" s="10"/>
      <c r="AF9" s="11"/>
      <c r="AG9" s="11"/>
      <c r="AH9" s="11"/>
      <c r="AI9" s="12"/>
      <c r="AJ9" s="10"/>
      <c r="AK9" s="11"/>
      <c r="AL9" s="11"/>
      <c r="AM9" s="11"/>
      <c r="AN9" s="12"/>
      <c r="AO9" s="10"/>
      <c r="AP9" s="11"/>
      <c r="AQ9" s="11"/>
      <c r="AR9" s="11"/>
      <c r="AS9" s="12"/>
    </row>
    <row r="10" spans="1:45" ht="54.75" customHeight="1" x14ac:dyDescent="0.15">
      <c r="A10" s="3"/>
      <c r="B10" s="4"/>
      <c r="C10" s="4"/>
      <c r="D10" s="4"/>
      <c r="E10" s="5"/>
      <c r="F10" s="3"/>
      <c r="G10" s="4"/>
      <c r="H10" s="4"/>
      <c r="I10" s="4"/>
      <c r="J10" s="5"/>
      <c r="K10" s="3"/>
      <c r="L10" s="4"/>
      <c r="M10" s="4"/>
      <c r="N10" s="4"/>
      <c r="O10" s="5"/>
      <c r="P10" s="3"/>
      <c r="Q10" s="4"/>
      <c r="R10" s="4"/>
      <c r="S10" s="4"/>
      <c r="T10" s="5"/>
      <c r="U10" s="3"/>
      <c r="V10" s="4"/>
      <c r="W10" s="4"/>
      <c r="X10" s="4"/>
      <c r="Y10" s="5"/>
      <c r="Z10" s="3"/>
      <c r="AA10" s="4"/>
      <c r="AB10" s="4"/>
      <c r="AC10" s="4"/>
      <c r="AD10" s="5"/>
      <c r="AE10" s="3"/>
      <c r="AF10" s="4"/>
      <c r="AG10" s="4"/>
      <c r="AH10" s="4"/>
      <c r="AI10" s="5"/>
      <c r="AJ10" s="3"/>
      <c r="AK10" s="4"/>
      <c r="AL10" s="4"/>
      <c r="AM10" s="4"/>
      <c r="AN10" s="5"/>
      <c r="AO10" s="3"/>
      <c r="AP10" s="4"/>
      <c r="AQ10" s="4"/>
      <c r="AR10" s="4"/>
      <c r="AS10" s="5"/>
    </row>
    <row r="11" spans="1:45" ht="51" customHeight="1" x14ac:dyDescent="0.15">
      <c r="A11" s="6"/>
      <c r="B11" s="7" t="s">
        <v>1</v>
      </c>
      <c r="C11" s="14">
        <f>DATEDIF($B$2+C$4+9,$B$3,"D")</f>
        <v>70</v>
      </c>
      <c r="D11" s="7" t="s">
        <v>2</v>
      </c>
      <c r="E11" s="9"/>
      <c r="F11" s="6"/>
      <c r="G11" s="7" t="s">
        <v>1</v>
      </c>
      <c r="H11" s="14">
        <f t="shared" ref="H11" si="14">DATEDIF($B$2+H$4+9,$B$3,"D")</f>
        <v>69</v>
      </c>
      <c r="I11" s="7" t="s">
        <v>2</v>
      </c>
      <c r="J11" s="9"/>
      <c r="K11" s="6"/>
      <c r="L11" s="7" t="s">
        <v>1</v>
      </c>
      <c r="M11" s="14">
        <f t="shared" ref="M11" si="15">DATEDIF($B$2+M$4+9,$B$3,"D")</f>
        <v>68</v>
      </c>
      <c r="N11" s="7" t="s">
        <v>2</v>
      </c>
      <c r="O11" s="9"/>
      <c r="P11" s="6"/>
      <c r="Q11" s="7" t="s">
        <v>1</v>
      </c>
      <c r="R11" s="14">
        <f t="shared" ref="R11" si="16">DATEDIF($B$2+R$4+9,$B$3,"D")</f>
        <v>67</v>
      </c>
      <c r="S11" s="7" t="s">
        <v>2</v>
      </c>
      <c r="T11" s="9"/>
      <c r="U11" s="6"/>
      <c r="V11" s="7" t="s">
        <v>1</v>
      </c>
      <c r="W11" s="14">
        <f t="shared" ref="W11" si="17">DATEDIF($B$2+W$4+9,$B$3,"D")</f>
        <v>66</v>
      </c>
      <c r="X11" s="7" t="s">
        <v>2</v>
      </c>
      <c r="Y11" s="9"/>
      <c r="Z11" s="6"/>
      <c r="AA11" s="7" t="s">
        <v>1</v>
      </c>
      <c r="AB11" s="14">
        <f t="shared" ref="AB11" si="18">DATEDIF($B$2+AB$4+9,$B$3,"D")</f>
        <v>65</v>
      </c>
      <c r="AC11" s="7" t="s">
        <v>2</v>
      </c>
      <c r="AD11" s="9"/>
      <c r="AE11" s="6"/>
      <c r="AF11" s="7" t="s">
        <v>1</v>
      </c>
      <c r="AG11" s="14">
        <f t="shared" ref="AG11" si="19">DATEDIF($B$2+AG$4+9,$B$3,"D")</f>
        <v>64</v>
      </c>
      <c r="AH11" s="7" t="s">
        <v>2</v>
      </c>
      <c r="AI11" s="9"/>
      <c r="AJ11" s="6"/>
      <c r="AK11" s="7" t="s">
        <v>1</v>
      </c>
      <c r="AL11" s="14">
        <f t="shared" ref="AL11" si="20">DATEDIF($B$2+AL$4+9,$B$3,"D")</f>
        <v>63</v>
      </c>
      <c r="AM11" s="7" t="s">
        <v>2</v>
      </c>
      <c r="AN11" s="9"/>
      <c r="AO11" s="6"/>
      <c r="AP11" s="7" t="s">
        <v>1</v>
      </c>
      <c r="AQ11" s="14">
        <f t="shared" ref="AQ11" si="21">DATEDIF($B$2+AQ$4+9,$B$3,"D")</f>
        <v>62</v>
      </c>
      <c r="AR11" s="7" t="s">
        <v>2</v>
      </c>
      <c r="AS11" s="9"/>
    </row>
    <row r="12" spans="1:45" ht="45" customHeight="1" x14ac:dyDescent="0.15">
      <c r="A12" s="6"/>
      <c r="B12" s="20">
        <f>$B$2+C$4+9</f>
        <v>40918</v>
      </c>
      <c r="C12" s="20"/>
      <c r="D12" s="20"/>
      <c r="E12" s="9"/>
      <c r="F12" s="6"/>
      <c r="G12" s="20">
        <f t="shared" ref="G12" si="22">$B$2+H$4+9</f>
        <v>40919</v>
      </c>
      <c r="H12" s="20"/>
      <c r="I12" s="20"/>
      <c r="J12" s="9"/>
      <c r="K12" s="6"/>
      <c r="L12" s="20">
        <f t="shared" ref="L12" si="23">$B$2+M$4+9</f>
        <v>40920</v>
      </c>
      <c r="M12" s="20"/>
      <c r="N12" s="20"/>
      <c r="O12" s="9"/>
      <c r="P12" s="6"/>
      <c r="Q12" s="20">
        <f t="shared" ref="Q12" si="24">$B$2+R$4+9</f>
        <v>40921</v>
      </c>
      <c r="R12" s="20"/>
      <c r="S12" s="20"/>
      <c r="T12" s="9"/>
      <c r="U12" s="6"/>
      <c r="V12" s="20">
        <f t="shared" ref="V12" si="25">$B$2+W$4+9</f>
        <v>40922</v>
      </c>
      <c r="W12" s="20"/>
      <c r="X12" s="20"/>
      <c r="Y12" s="9"/>
      <c r="Z12" s="6"/>
      <c r="AA12" s="20">
        <f t="shared" ref="AA12" si="26">$B$2+AB$4+9</f>
        <v>40923</v>
      </c>
      <c r="AB12" s="20"/>
      <c r="AC12" s="20"/>
      <c r="AD12" s="9"/>
      <c r="AE12" s="6"/>
      <c r="AF12" s="20">
        <f t="shared" ref="AF12" si="27">$B$2+AG$4+9</f>
        <v>40924</v>
      </c>
      <c r="AG12" s="20"/>
      <c r="AH12" s="20"/>
      <c r="AI12" s="9"/>
      <c r="AJ12" s="6"/>
      <c r="AK12" s="20">
        <f t="shared" ref="AK12" si="28">$B$2+AL$4+9</f>
        <v>40925</v>
      </c>
      <c r="AL12" s="20"/>
      <c r="AM12" s="20"/>
      <c r="AN12" s="9"/>
      <c r="AO12" s="6"/>
      <c r="AP12" s="20">
        <f t="shared" ref="AP12" si="29">$B$2+AQ$4+9</f>
        <v>40926</v>
      </c>
      <c r="AQ12" s="20"/>
      <c r="AR12" s="20"/>
      <c r="AS12" s="9"/>
    </row>
    <row r="13" spans="1:45" s="19" customFormat="1" ht="64.5" customHeight="1" x14ac:dyDescent="0.15">
      <c r="A13" s="17"/>
      <c r="B13" s="24"/>
      <c r="C13" s="25"/>
      <c r="D13" s="26"/>
      <c r="E13" s="18"/>
      <c r="F13" s="17"/>
      <c r="G13" s="24"/>
      <c r="H13" s="25"/>
      <c r="I13" s="26"/>
      <c r="J13" s="18"/>
      <c r="K13" s="17"/>
      <c r="L13" s="24"/>
      <c r="M13" s="25"/>
      <c r="N13" s="26"/>
      <c r="O13" s="18"/>
      <c r="P13" s="17"/>
      <c r="Q13" s="24"/>
      <c r="R13" s="25"/>
      <c r="S13" s="26"/>
      <c r="T13" s="18"/>
      <c r="U13" s="17"/>
      <c r="V13" s="24"/>
      <c r="W13" s="25"/>
      <c r="X13" s="26"/>
      <c r="Y13" s="18"/>
      <c r="Z13" s="17"/>
      <c r="AA13" s="24"/>
      <c r="AB13" s="25"/>
      <c r="AC13" s="26"/>
      <c r="AD13" s="18"/>
      <c r="AE13" s="17"/>
      <c r="AF13" s="24"/>
      <c r="AG13" s="25"/>
      <c r="AH13" s="26"/>
      <c r="AI13" s="18"/>
      <c r="AJ13" s="17"/>
      <c r="AK13" s="24"/>
      <c r="AL13" s="25"/>
      <c r="AM13" s="26"/>
      <c r="AN13" s="18"/>
      <c r="AO13" s="17"/>
      <c r="AP13" s="24"/>
      <c r="AQ13" s="25"/>
      <c r="AR13" s="26"/>
      <c r="AS13" s="18"/>
    </row>
    <row r="14" spans="1:45" ht="54.75" customHeight="1" thickBot="1" x14ac:dyDescent="0.2">
      <c r="A14" s="10"/>
      <c r="B14" s="11"/>
      <c r="C14" s="11"/>
      <c r="D14" s="11"/>
      <c r="E14" s="12"/>
      <c r="F14" s="10"/>
      <c r="G14" s="11"/>
      <c r="H14" s="11"/>
      <c r="I14" s="11"/>
      <c r="J14" s="12"/>
      <c r="K14" s="10"/>
      <c r="L14" s="11"/>
      <c r="M14" s="11"/>
      <c r="N14" s="11"/>
      <c r="O14" s="12"/>
      <c r="P14" s="10"/>
      <c r="Q14" s="11"/>
      <c r="R14" s="11"/>
      <c r="S14" s="11"/>
      <c r="T14" s="12"/>
      <c r="U14" s="10"/>
      <c r="V14" s="11"/>
      <c r="W14" s="11"/>
      <c r="X14" s="11"/>
      <c r="Y14" s="12"/>
      <c r="Z14" s="10"/>
      <c r="AA14" s="11"/>
      <c r="AB14" s="11"/>
      <c r="AC14" s="11"/>
      <c r="AD14" s="12"/>
      <c r="AE14" s="10"/>
      <c r="AF14" s="11"/>
      <c r="AG14" s="11"/>
      <c r="AH14" s="11"/>
      <c r="AI14" s="12"/>
      <c r="AJ14" s="10"/>
      <c r="AK14" s="11"/>
      <c r="AL14" s="11"/>
      <c r="AM14" s="11"/>
      <c r="AN14" s="12"/>
      <c r="AO14" s="10"/>
      <c r="AP14" s="11"/>
      <c r="AQ14" s="11"/>
      <c r="AR14" s="11"/>
      <c r="AS14" s="12"/>
    </row>
    <row r="15" spans="1:45" ht="54.75" customHeight="1" x14ac:dyDescent="0.15">
      <c r="A15" s="3"/>
      <c r="B15" s="4"/>
      <c r="C15" s="4"/>
      <c r="D15" s="4"/>
      <c r="E15" s="5"/>
      <c r="F15" s="3"/>
      <c r="G15" s="4"/>
      <c r="H15" s="4"/>
      <c r="I15" s="4"/>
      <c r="J15" s="5"/>
      <c r="K15" s="3"/>
      <c r="L15" s="4"/>
      <c r="M15" s="4"/>
      <c r="N15" s="4"/>
      <c r="O15" s="5"/>
      <c r="P15" s="3"/>
      <c r="Q15" s="4"/>
      <c r="R15" s="4"/>
      <c r="S15" s="4"/>
      <c r="T15" s="5"/>
      <c r="U15" s="3"/>
      <c r="V15" s="4"/>
      <c r="W15" s="4"/>
      <c r="X15" s="4"/>
      <c r="Y15" s="5"/>
      <c r="Z15" s="3"/>
      <c r="AA15" s="4"/>
      <c r="AB15" s="4"/>
      <c r="AC15" s="4"/>
      <c r="AD15" s="5"/>
      <c r="AE15" s="3"/>
      <c r="AF15" s="4"/>
      <c r="AG15" s="4"/>
      <c r="AH15" s="4"/>
      <c r="AI15" s="5"/>
      <c r="AJ15" s="3"/>
      <c r="AK15" s="4"/>
      <c r="AL15" s="4"/>
      <c r="AM15" s="4"/>
      <c r="AN15" s="5"/>
      <c r="AO15" s="3"/>
      <c r="AP15" s="4"/>
      <c r="AQ15" s="4"/>
      <c r="AR15" s="4"/>
      <c r="AS15" s="5"/>
    </row>
    <row r="16" spans="1:45" ht="51" customHeight="1" x14ac:dyDescent="0.15">
      <c r="A16" s="6"/>
      <c r="B16" s="7" t="s">
        <v>1</v>
      </c>
      <c r="C16" s="14">
        <f>DATEDIF($B$2+C$4+18,$B$3,"D")</f>
        <v>61</v>
      </c>
      <c r="D16" s="7" t="s">
        <v>2</v>
      </c>
      <c r="E16" s="9"/>
      <c r="F16" s="6"/>
      <c r="G16" s="7" t="s">
        <v>1</v>
      </c>
      <c r="H16" s="14">
        <f>DATEDIF($B$2+H$4+18,$B$3,"D")</f>
        <v>60</v>
      </c>
      <c r="I16" s="7" t="s">
        <v>2</v>
      </c>
      <c r="J16" s="9"/>
      <c r="K16" s="6"/>
      <c r="L16" s="7" t="s">
        <v>1</v>
      </c>
      <c r="M16" s="14">
        <f t="shared" ref="M16" si="30">DATEDIF($B$2+M$4+18,$B$3,"D")</f>
        <v>59</v>
      </c>
      <c r="N16" s="7" t="s">
        <v>2</v>
      </c>
      <c r="O16" s="9"/>
      <c r="P16" s="6"/>
      <c r="Q16" s="7" t="s">
        <v>1</v>
      </c>
      <c r="R16" s="14">
        <f t="shared" ref="R16" si="31">DATEDIF($B$2+R$4+18,$B$3,"D")</f>
        <v>58</v>
      </c>
      <c r="S16" s="7" t="s">
        <v>2</v>
      </c>
      <c r="T16" s="9"/>
      <c r="U16" s="6"/>
      <c r="V16" s="7" t="s">
        <v>1</v>
      </c>
      <c r="W16" s="14">
        <f t="shared" ref="W16" si="32">DATEDIF($B$2+W$4+18,$B$3,"D")</f>
        <v>57</v>
      </c>
      <c r="X16" s="7" t="s">
        <v>2</v>
      </c>
      <c r="Y16" s="9"/>
      <c r="Z16" s="6"/>
      <c r="AA16" s="7" t="s">
        <v>1</v>
      </c>
      <c r="AB16" s="14">
        <f t="shared" ref="AB16" si="33">DATEDIF($B$2+AB$4+18,$B$3,"D")</f>
        <v>56</v>
      </c>
      <c r="AC16" s="7" t="s">
        <v>2</v>
      </c>
      <c r="AD16" s="9"/>
      <c r="AE16" s="6"/>
      <c r="AF16" s="7" t="s">
        <v>1</v>
      </c>
      <c r="AG16" s="14">
        <f t="shared" ref="AG16:AQ16" si="34">DATEDIF($B$2+AG$4+18,$B$3,"D")</f>
        <v>55</v>
      </c>
      <c r="AH16" s="7" t="s">
        <v>2</v>
      </c>
      <c r="AI16" s="9"/>
      <c r="AJ16" s="6"/>
      <c r="AK16" s="7" t="s">
        <v>1</v>
      </c>
      <c r="AL16" s="14">
        <f t="shared" si="34"/>
        <v>54</v>
      </c>
      <c r="AM16" s="7" t="s">
        <v>2</v>
      </c>
      <c r="AN16" s="9"/>
      <c r="AO16" s="6"/>
      <c r="AP16" s="7" t="s">
        <v>1</v>
      </c>
      <c r="AQ16" s="14">
        <f t="shared" si="34"/>
        <v>53</v>
      </c>
      <c r="AR16" s="7" t="s">
        <v>2</v>
      </c>
      <c r="AS16" s="9"/>
    </row>
    <row r="17" spans="1:45" ht="45" customHeight="1" x14ac:dyDescent="0.15">
      <c r="A17" s="6"/>
      <c r="B17" s="20">
        <f>$B$2+C$4+18</f>
        <v>40927</v>
      </c>
      <c r="C17" s="20"/>
      <c r="D17" s="20"/>
      <c r="E17" s="9"/>
      <c r="F17" s="6"/>
      <c r="G17" s="20">
        <f>$B$2+H$4+18</f>
        <v>40928</v>
      </c>
      <c r="H17" s="20"/>
      <c r="I17" s="20"/>
      <c r="J17" s="9"/>
      <c r="K17" s="6"/>
      <c r="L17" s="20">
        <f t="shared" ref="L17" si="35">$B$2+M$4+18</f>
        <v>40929</v>
      </c>
      <c r="M17" s="20"/>
      <c r="N17" s="20"/>
      <c r="O17" s="9"/>
      <c r="P17" s="6"/>
      <c r="Q17" s="20">
        <f t="shared" ref="Q17" si="36">$B$2+R$4+18</f>
        <v>40930</v>
      </c>
      <c r="R17" s="20"/>
      <c r="S17" s="20"/>
      <c r="T17" s="9"/>
      <c r="U17" s="6"/>
      <c r="V17" s="20">
        <f t="shared" ref="V17" si="37">$B$2+W$4+18</f>
        <v>40931</v>
      </c>
      <c r="W17" s="20"/>
      <c r="X17" s="20"/>
      <c r="Y17" s="9"/>
      <c r="Z17" s="6"/>
      <c r="AA17" s="20">
        <f t="shared" ref="AA17" si="38">$B$2+AB$4+18</f>
        <v>40932</v>
      </c>
      <c r="AB17" s="20"/>
      <c r="AC17" s="20"/>
      <c r="AD17" s="9"/>
      <c r="AE17" s="6"/>
      <c r="AF17" s="20">
        <f t="shared" ref="AF17" si="39">$B$2+AG$4+18</f>
        <v>40933</v>
      </c>
      <c r="AG17" s="20"/>
      <c r="AH17" s="20"/>
      <c r="AI17" s="9"/>
      <c r="AJ17" s="6"/>
      <c r="AK17" s="20">
        <f t="shared" ref="AK17" si="40">$B$2+AL$4+18</f>
        <v>40934</v>
      </c>
      <c r="AL17" s="20"/>
      <c r="AM17" s="20"/>
      <c r="AN17" s="9"/>
      <c r="AO17" s="6"/>
      <c r="AP17" s="20">
        <f t="shared" ref="AP17" si="41">$B$2+AQ$4+18</f>
        <v>40935</v>
      </c>
      <c r="AQ17" s="20"/>
      <c r="AR17" s="20"/>
      <c r="AS17" s="9"/>
    </row>
    <row r="18" spans="1:45" s="19" customFormat="1" ht="64.5" customHeight="1" x14ac:dyDescent="0.15">
      <c r="A18" s="17"/>
      <c r="B18" s="24"/>
      <c r="C18" s="25"/>
      <c r="D18" s="26"/>
      <c r="E18" s="18"/>
      <c r="F18" s="17"/>
      <c r="G18" s="24"/>
      <c r="H18" s="25"/>
      <c r="I18" s="26"/>
      <c r="J18" s="18"/>
      <c r="K18" s="17"/>
      <c r="L18" s="24"/>
      <c r="M18" s="25"/>
      <c r="N18" s="26"/>
      <c r="O18" s="18"/>
      <c r="P18" s="17"/>
      <c r="Q18" s="24"/>
      <c r="R18" s="25"/>
      <c r="S18" s="26"/>
      <c r="T18" s="18"/>
      <c r="U18" s="17"/>
      <c r="V18" s="24"/>
      <c r="W18" s="25"/>
      <c r="X18" s="26"/>
      <c r="Y18" s="18"/>
      <c r="Z18" s="17"/>
      <c r="AA18" s="24"/>
      <c r="AB18" s="25"/>
      <c r="AC18" s="26"/>
      <c r="AD18" s="18"/>
      <c r="AE18" s="17"/>
      <c r="AF18" s="24"/>
      <c r="AG18" s="25"/>
      <c r="AH18" s="26"/>
      <c r="AI18" s="18"/>
      <c r="AJ18" s="17"/>
      <c r="AK18" s="24"/>
      <c r="AL18" s="25"/>
      <c r="AM18" s="26"/>
      <c r="AN18" s="18"/>
      <c r="AO18" s="17"/>
      <c r="AP18" s="24"/>
      <c r="AQ18" s="25"/>
      <c r="AR18" s="26"/>
      <c r="AS18" s="18"/>
    </row>
    <row r="19" spans="1:45" ht="54.75" customHeight="1" thickBot="1" x14ac:dyDescent="0.2">
      <c r="A19" s="10"/>
      <c r="B19" s="11"/>
      <c r="C19" s="11"/>
      <c r="D19" s="11"/>
      <c r="E19" s="12"/>
      <c r="F19" s="10"/>
      <c r="G19" s="11"/>
      <c r="H19" s="11"/>
      <c r="I19" s="11"/>
      <c r="J19" s="12"/>
      <c r="K19" s="10"/>
      <c r="L19" s="11"/>
      <c r="M19" s="11"/>
      <c r="N19" s="11"/>
      <c r="O19" s="12"/>
      <c r="P19" s="10"/>
      <c r="Q19" s="11"/>
      <c r="R19" s="11"/>
      <c r="S19" s="11"/>
      <c r="T19" s="12"/>
      <c r="U19" s="10"/>
      <c r="V19" s="11"/>
      <c r="W19" s="11"/>
      <c r="X19" s="11"/>
      <c r="Y19" s="12"/>
      <c r="Z19" s="10"/>
      <c r="AA19" s="11"/>
      <c r="AB19" s="11"/>
      <c r="AC19" s="11"/>
      <c r="AD19" s="12"/>
      <c r="AE19" s="10"/>
      <c r="AF19" s="11"/>
      <c r="AG19" s="11"/>
      <c r="AH19" s="11"/>
      <c r="AI19" s="12"/>
      <c r="AJ19" s="10"/>
      <c r="AK19" s="11"/>
      <c r="AL19" s="11"/>
      <c r="AM19" s="11"/>
      <c r="AN19" s="12"/>
      <c r="AO19" s="10"/>
      <c r="AP19" s="11"/>
      <c r="AQ19" s="11"/>
      <c r="AR19" s="11"/>
      <c r="AS19" s="12"/>
    </row>
    <row r="20" spans="1:45" ht="54.75" customHeight="1" x14ac:dyDescent="0.15">
      <c r="A20" s="3"/>
      <c r="B20" s="4"/>
      <c r="C20" s="4"/>
      <c r="D20" s="4"/>
      <c r="E20" s="5"/>
      <c r="F20" s="3"/>
      <c r="G20" s="4"/>
      <c r="H20" s="4"/>
      <c r="I20" s="4"/>
      <c r="J20" s="5"/>
      <c r="K20" s="3"/>
      <c r="L20" s="4"/>
      <c r="M20" s="4"/>
      <c r="N20" s="4"/>
      <c r="O20" s="5"/>
      <c r="P20" s="3"/>
      <c r="Q20" s="4"/>
      <c r="R20" s="4"/>
      <c r="S20" s="4"/>
      <c r="T20" s="5"/>
      <c r="U20" s="3"/>
      <c r="V20" s="4"/>
      <c r="W20" s="4"/>
      <c r="X20" s="4"/>
      <c r="Y20" s="5"/>
      <c r="Z20" s="3"/>
      <c r="AA20" s="4"/>
      <c r="AB20" s="4"/>
      <c r="AC20" s="4"/>
      <c r="AD20" s="5"/>
      <c r="AE20" s="3"/>
      <c r="AF20" s="4"/>
      <c r="AG20" s="4"/>
      <c r="AH20" s="4"/>
      <c r="AI20" s="5"/>
      <c r="AJ20" s="3"/>
      <c r="AK20" s="4"/>
      <c r="AL20" s="4"/>
      <c r="AM20" s="4"/>
      <c r="AN20" s="5"/>
      <c r="AO20" s="3"/>
      <c r="AP20" s="4"/>
      <c r="AQ20" s="4"/>
      <c r="AR20" s="4"/>
      <c r="AS20" s="5"/>
    </row>
    <row r="21" spans="1:45" ht="51" customHeight="1" x14ac:dyDescent="0.15">
      <c r="A21" s="6"/>
      <c r="B21" s="7" t="s">
        <v>1</v>
      </c>
      <c r="C21" s="14">
        <f>DATEDIF($B$2+C$4+27,$B$3,"D")</f>
        <v>52</v>
      </c>
      <c r="D21" s="7" t="s">
        <v>2</v>
      </c>
      <c r="E21" s="9"/>
      <c r="F21" s="6"/>
      <c r="G21" s="7" t="s">
        <v>1</v>
      </c>
      <c r="H21" s="14">
        <f t="shared" ref="H21" si="42">DATEDIF($B$2+H$4+27,$B$3,"D")</f>
        <v>51</v>
      </c>
      <c r="I21" s="7" t="s">
        <v>2</v>
      </c>
      <c r="J21" s="9"/>
      <c r="K21" s="6"/>
      <c r="L21" s="7" t="s">
        <v>1</v>
      </c>
      <c r="M21" s="14">
        <f t="shared" ref="M21" si="43">DATEDIF($B$2+M$4+27,$B$3,"D")</f>
        <v>50</v>
      </c>
      <c r="N21" s="7" t="s">
        <v>2</v>
      </c>
      <c r="O21" s="9"/>
      <c r="P21" s="6"/>
      <c r="Q21" s="7" t="s">
        <v>1</v>
      </c>
      <c r="R21" s="14">
        <f t="shared" ref="R21:AB21" si="44">DATEDIF($B$2+R$4+27,$B$3,"D")</f>
        <v>49</v>
      </c>
      <c r="S21" s="7" t="s">
        <v>2</v>
      </c>
      <c r="T21" s="9"/>
      <c r="U21" s="6"/>
      <c r="V21" s="7" t="s">
        <v>1</v>
      </c>
      <c r="W21" s="14">
        <f t="shared" si="44"/>
        <v>48</v>
      </c>
      <c r="X21" s="7" t="s">
        <v>2</v>
      </c>
      <c r="Y21" s="9"/>
      <c r="Z21" s="6"/>
      <c r="AA21" s="7" t="s">
        <v>1</v>
      </c>
      <c r="AB21" s="14">
        <f t="shared" si="44"/>
        <v>47</v>
      </c>
      <c r="AC21" s="7" t="s">
        <v>2</v>
      </c>
      <c r="AD21" s="9"/>
      <c r="AE21" s="6"/>
      <c r="AF21" s="7" t="s">
        <v>1</v>
      </c>
      <c r="AG21" s="14">
        <f t="shared" ref="AG21:AQ21" si="45">DATEDIF($B$2+AG$4+27,$B$3,"D")</f>
        <v>46</v>
      </c>
      <c r="AH21" s="7" t="s">
        <v>2</v>
      </c>
      <c r="AI21" s="9"/>
      <c r="AJ21" s="6"/>
      <c r="AK21" s="7" t="s">
        <v>1</v>
      </c>
      <c r="AL21" s="14">
        <f t="shared" si="45"/>
        <v>45</v>
      </c>
      <c r="AM21" s="7" t="s">
        <v>2</v>
      </c>
      <c r="AN21" s="9"/>
      <c r="AO21" s="6"/>
      <c r="AP21" s="7" t="s">
        <v>1</v>
      </c>
      <c r="AQ21" s="14">
        <f t="shared" si="45"/>
        <v>44</v>
      </c>
      <c r="AR21" s="7" t="s">
        <v>2</v>
      </c>
      <c r="AS21" s="9"/>
    </row>
    <row r="22" spans="1:45" ht="45" customHeight="1" x14ac:dyDescent="0.15">
      <c r="A22" s="6"/>
      <c r="B22" s="20">
        <f>$B$2+C$4+27</f>
        <v>40936</v>
      </c>
      <c r="C22" s="20"/>
      <c r="D22" s="20"/>
      <c r="E22" s="9"/>
      <c r="F22" s="6"/>
      <c r="G22" s="20">
        <f t="shared" ref="G22" si="46">$B$2+H$4+27</f>
        <v>40937</v>
      </c>
      <c r="H22" s="20"/>
      <c r="I22" s="20"/>
      <c r="J22" s="9"/>
      <c r="K22" s="6"/>
      <c r="L22" s="20">
        <f t="shared" ref="L22" si="47">$B$2+M$4+27</f>
        <v>40938</v>
      </c>
      <c r="M22" s="20"/>
      <c r="N22" s="20"/>
      <c r="O22" s="9"/>
      <c r="P22" s="6"/>
      <c r="Q22" s="20">
        <f t="shared" ref="Q22" si="48">$B$2+R$4+27</f>
        <v>40939</v>
      </c>
      <c r="R22" s="20"/>
      <c r="S22" s="20"/>
      <c r="T22" s="9"/>
      <c r="U22" s="6"/>
      <c r="V22" s="20">
        <f t="shared" ref="V22" si="49">$B$2+W$4+27</f>
        <v>40940</v>
      </c>
      <c r="W22" s="20"/>
      <c r="X22" s="20"/>
      <c r="Y22" s="9"/>
      <c r="Z22" s="6"/>
      <c r="AA22" s="20">
        <f t="shared" ref="AA22" si="50">$B$2+AB$4+27</f>
        <v>40941</v>
      </c>
      <c r="AB22" s="20"/>
      <c r="AC22" s="20"/>
      <c r="AD22" s="9"/>
      <c r="AE22" s="6"/>
      <c r="AF22" s="20">
        <f t="shared" ref="AF22" si="51">$B$2+AG$4+27</f>
        <v>40942</v>
      </c>
      <c r="AG22" s="20"/>
      <c r="AH22" s="20"/>
      <c r="AI22" s="9"/>
      <c r="AJ22" s="6"/>
      <c r="AK22" s="20">
        <f t="shared" ref="AK22" si="52">$B$2+AL$4+27</f>
        <v>40943</v>
      </c>
      <c r="AL22" s="20"/>
      <c r="AM22" s="20"/>
      <c r="AN22" s="9"/>
      <c r="AO22" s="6"/>
      <c r="AP22" s="20">
        <f t="shared" ref="AP22" si="53">$B$2+AQ$4+27</f>
        <v>40944</v>
      </c>
      <c r="AQ22" s="20"/>
      <c r="AR22" s="20"/>
      <c r="AS22" s="9"/>
    </row>
    <row r="23" spans="1:45" s="19" customFormat="1" ht="64.5" customHeight="1" x14ac:dyDescent="0.15">
      <c r="A23" s="17"/>
      <c r="B23" s="24"/>
      <c r="C23" s="25"/>
      <c r="D23" s="26"/>
      <c r="E23" s="18"/>
      <c r="F23" s="17"/>
      <c r="G23" s="24"/>
      <c r="H23" s="25"/>
      <c r="I23" s="26"/>
      <c r="J23" s="18"/>
      <c r="K23" s="17"/>
      <c r="L23" s="24"/>
      <c r="M23" s="25"/>
      <c r="N23" s="26"/>
      <c r="O23" s="18"/>
      <c r="P23" s="17"/>
      <c r="Q23" s="24"/>
      <c r="R23" s="25"/>
      <c r="S23" s="26"/>
      <c r="T23" s="18"/>
      <c r="U23" s="17"/>
      <c r="V23" s="24"/>
      <c r="W23" s="25"/>
      <c r="X23" s="26"/>
      <c r="Y23" s="18"/>
      <c r="Z23" s="17"/>
      <c r="AA23" s="24"/>
      <c r="AB23" s="25"/>
      <c r="AC23" s="26"/>
      <c r="AD23" s="18"/>
      <c r="AE23" s="17"/>
      <c r="AF23" s="24"/>
      <c r="AG23" s="25"/>
      <c r="AH23" s="26"/>
      <c r="AI23" s="18"/>
      <c r="AJ23" s="17"/>
      <c r="AK23" s="24"/>
      <c r="AL23" s="25"/>
      <c r="AM23" s="26"/>
      <c r="AN23" s="18"/>
      <c r="AO23" s="17"/>
      <c r="AP23" s="24"/>
      <c r="AQ23" s="25"/>
      <c r="AR23" s="26"/>
      <c r="AS23" s="18"/>
    </row>
    <row r="24" spans="1:45" ht="54.75" customHeight="1" thickBot="1" x14ac:dyDescent="0.2">
      <c r="A24" s="10"/>
      <c r="B24" s="11"/>
      <c r="C24" s="11"/>
      <c r="D24" s="11"/>
      <c r="E24" s="12"/>
      <c r="F24" s="10"/>
      <c r="G24" s="11"/>
      <c r="H24" s="11"/>
      <c r="I24" s="11"/>
      <c r="J24" s="12"/>
      <c r="K24" s="10"/>
      <c r="L24" s="11"/>
      <c r="M24" s="11"/>
      <c r="N24" s="11"/>
      <c r="O24" s="12"/>
      <c r="P24" s="10"/>
      <c r="Q24" s="11"/>
      <c r="R24" s="11"/>
      <c r="S24" s="11"/>
      <c r="T24" s="12"/>
      <c r="U24" s="10"/>
      <c r="V24" s="11"/>
      <c r="W24" s="11"/>
      <c r="X24" s="11"/>
      <c r="Y24" s="12"/>
      <c r="Z24" s="10"/>
      <c r="AA24" s="11"/>
      <c r="AB24" s="11"/>
      <c r="AC24" s="11"/>
      <c r="AD24" s="12"/>
      <c r="AE24" s="10"/>
      <c r="AF24" s="11"/>
      <c r="AG24" s="11"/>
      <c r="AH24" s="11"/>
      <c r="AI24" s="12"/>
      <c r="AJ24" s="10"/>
      <c r="AK24" s="11"/>
      <c r="AL24" s="11"/>
      <c r="AM24" s="11"/>
      <c r="AN24" s="12"/>
      <c r="AO24" s="10"/>
      <c r="AP24" s="11"/>
      <c r="AQ24" s="11"/>
      <c r="AR24" s="11"/>
      <c r="AS24" s="12"/>
    </row>
    <row r="25" spans="1:45" ht="54.75" customHeight="1" x14ac:dyDescent="0.15">
      <c r="A25" s="3"/>
      <c r="B25" s="4"/>
      <c r="C25" s="4"/>
      <c r="D25" s="4"/>
      <c r="E25" s="5"/>
      <c r="F25" s="3"/>
      <c r="G25" s="4"/>
      <c r="H25" s="4"/>
      <c r="I25" s="4"/>
      <c r="J25" s="5"/>
      <c r="K25" s="3"/>
      <c r="L25" s="4"/>
      <c r="M25" s="4"/>
      <c r="N25" s="4"/>
      <c r="O25" s="5"/>
      <c r="P25" s="3"/>
      <c r="Q25" s="4"/>
      <c r="R25" s="4"/>
      <c r="S25" s="4"/>
      <c r="T25" s="5"/>
      <c r="U25" s="3"/>
      <c r="V25" s="4"/>
      <c r="W25" s="4"/>
      <c r="X25" s="4"/>
      <c r="Y25" s="5"/>
      <c r="Z25" s="3"/>
      <c r="AA25" s="4"/>
      <c r="AB25" s="4"/>
      <c r="AC25" s="4"/>
      <c r="AD25" s="5"/>
      <c r="AE25" s="3"/>
      <c r="AF25" s="4"/>
      <c r="AG25" s="4"/>
      <c r="AH25" s="4"/>
      <c r="AI25" s="5"/>
      <c r="AJ25" s="3"/>
      <c r="AK25" s="4"/>
      <c r="AL25" s="4"/>
      <c r="AM25" s="4"/>
      <c r="AN25" s="5"/>
      <c r="AO25" s="3"/>
      <c r="AP25" s="4"/>
      <c r="AQ25" s="4"/>
      <c r="AR25" s="4"/>
      <c r="AS25" s="5"/>
    </row>
    <row r="26" spans="1:45" ht="51" customHeight="1" x14ac:dyDescent="0.15">
      <c r="A26" s="6"/>
      <c r="B26" s="7" t="s">
        <v>1</v>
      </c>
      <c r="C26" s="14">
        <f>DATEDIF($B$2+C$4+36,$B$3,"D")</f>
        <v>43</v>
      </c>
      <c r="D26" s="7" t="s">
        <v>2</v>
      </c>
      <c r="E26" s="9"/>
      <c r="F26" s="6"/>
      <c r="G26" s="7" t="s">
        <v>1</v>
      </c>
      <c r="H26" s="14">
        <f t="shared" ref="H26" si="54">DATEDIF($B$2+H$4+36,$B$3,"D")</f>
        <v>42</v>
      </c>
      <c r="I26" s="7" t="s">
        <v>2</v>
      </c>
      <c r="J26" s="9"/>
      <c r="K26" s="6"/>
      <c r="L26" s="7" t="s">
        <v>1</v>
      </c>
      <c r="M26" s="14">
        <f t="shared" ref="M26" si="55">DATEDIF($B$2+M$4+36,$B$3,"D")</f>
        <v>41</v>
      </c>
      <c r="N26" s="7" t="s">
        <v>2</v>
      </c>
      <c r="O26" s="9"/>
      <c r="P26" s="6"/>
      <c r="Q26" s="7" t="s">
        <v>1</v>
      </c>
      <c r="R26" s="14">
        <f t="shared" ref="R26" si="56">DATEDIF($B$2+R$4+36,$B$3,"D")</f>
        <v>40</v>
      </c>
      <c r="S26" s="7" t="s">
        <v>2</v>
      </c>
      <c r="T26" s="9"/>
      <c r="U26" s="6"/>
      <c r="V26" s="7" t="s">
        <v>1</v>
      </c>
      <c r="W26" s="14">
        <f t="shared" ref="W26" si="57">DATEDIF($B$2+W$4+36,$B$3,"D")</f>
        <v>39</v>
      </c>
      <c r="X26" s="7" t="s">
        <v>2</v>
      </c>
      <c r="Y26" s="9"/>
      <c r="Z26" s="6"/>
      <c r="AA26" s="7" t="s">
        <v>1</v>
      </c>
      <c r="AB26" s="14">
        <f t="shared" ref="AB26:AQ26" si="58">DATEDIF($B$2+AB$4+36,$B$3,"D")</f>
        <v>38</v>
      </c>
      <c r="AC26" s="7" t="s">
        <v>2</v>
      </c>
      <c r="AD26" s="9"/>
      <c r="AE26" s="6"/>
      <c r="AF26" s="7" t="s">
        <v>1</v>
      </c>
      <c r="AG26" s="14">
        <f t="shared" si="58"/>
        <v>37</v>
      </c>
      <c r="AH26" s="7" t="s">
        <v>2</v>
      </c>
      <c r="AI26" s="9"/>
      <c r="AJ26" s="6"/>
      <c r="AK26" s="7" t="s">
        <v>1</v>
      </c>
      <c r="AL26" s="14">
        <f t="shared" si="58"/>
        <v>36</v>
      </c>
      <c r="AM26" s="7" t="s">
        <v>2</v>
      </c>
      <c r="AN26" s="9"/>
      <c r="AO26" s="6"/>
      <c r="AP26" s="7" t="s">
        <v>1</v>
      </c>
      <c r="AQ26" s="14">
        <f t="shared" si="58"/>
        <v>35</v>
      </c>
      <c r="AR26" s="7" t="s">
        <v>2</v>
      </c>
      <c r="AS26" s="9"/>
    </row>
    <row r="27" spans="1:45" ht="45" customHeight="1" x14ac:dyDescent="0.15">
      <c r="A27" s="6"/>
      <c r="B27" s="20">
        <f>$B$2+C$4+36</f>
        <v>40945</v>
      </c>
      <c r="C27" s="20"/>
      <c r="D27" s="20"/>
      <c r="E27" s="9"/>
      <c r="F27" s="6"/>
      <c r="G27" s="20">
        <f t="shared" ref="G27" si="59">$B$2+H$4+36</f>
        <v>40946</v>
      </c>
      <c r="H27" s="20"/>
      <c r="I27" s="20"/>
      <c r="J27" s="9"/>
      <c r="K27" s="6"/>
      <c r="L27" s="20">
        <f t="shared" ref="L27" si="60">$B$2+M$4+36</f>
        <v>40947</v>
      </c>
      <c r="M27" s="20"/>
      <c r="N27" s="20"/>
      <c r="O27" s="9"/>
      <c r="P27" s="6"/>
      <c r="Q27" s="20">
        <f t="shared" ref="Q27" si="61">$B$2+R$4+36</f>
        <v>40948</v>
      </c>
      <c r="R27" s="20"/>
      <c r="S27" s="20"/>
      <c r="T27" s="9"/>
      <c r="U27" s="6"/>
      <c r="V27" s="20">
        <f t="shared" ref="V27" si="62">$B$2+W$4+36</f>
        <v>40949</v>
      </c>
      <c r="W27" s="20"/>
      <c r="X27" s="20"/>
      <c r="Y27" s="9"/>
      <c r="Z27" s="6"/>
      <c r="AA27" s="20">
        <f t="shared" ref="AA27" si="63">$B$2+AB$4+36</f>
        <v>40950</v>
      </c>
      <c r="AB27" s="20"/>
      <c r="AC27" s="20"/>
      <c r="AD27" s="9"/>
      <c r="AE27" s="6"/>
      <c r="AF27" s="20">
        <f t="shared" ref="AF27" si="64">$B$2+AG$4+36</f>
        <v>40951</v>
      </c>
      <c r="AG27" s="20"/>
      <c r="AH27" s="20"/>
      <c r="AI27" s="9"/>
      <c r="AJ27" s="6"/>
      <c r="AK27" s="20">
        <f t="shared" ref="AK27" si="65">$B$2+AL$4+36</f>
        <v>40952</v>
      </c>
      <c r="AL27" s="20"/>
      <c r="AM27" s="20"/>
      <c r="AN27" s="9"/>
      <c r="AO27" s="6"/>
      <c r="AP27" s="20">
        <f t="shared" ref="AP27" si="66">$B$2+AQ$4+36</f>
        <v>40953</v>
      </c>
      <c r="AQ27" s="20"/>
      <c r="AR27" s="20"/>
      <c r="AS27" s="9"/>
    </row>
    <row r="28" spans="1:45" s="19" customFormat="1" ht="64.5" customHeight="1" x14ac:dyDescent="0.15">
      <c r="A28" s="17"/>
      <c r="B28" s="24"/>
      <c r="C28" s="25"/>
      <c r="D28" s="26"/>
      <c r="E28" s="18"/>
      <c r="F28" s="17"/>
      <c r="G28" s="24"/>
      <c r="H28" s="25"/>
      <c r="I28" s="26"/>
      <c r="J28" s="18"/>
      <c r="K28" s="17"/>
      <c r="L28" s="24"/>
      <c r="M28" s="25"/>
      <c r="N28" s="26"/>
      <c r="O28" s="18"/>
      <c r="P28" s="17"/>
      <c r="Q28" s="24"/>
      <c r="R28" s="25"/>
      <c r="S28" s="26"/>
      <c r="T28" s="18"/>
      <c r="U28" s="17"/>
      <c r="V28" s="24"/>
      <c r="W28" s="25"/>
      <c r="X28" s="26"/>
      <c r="Y28" s="18"/>
      <c r="Z28" s="17"/>
      <c r="AA28" s="24"/>
      <c r="AB28" s="25"/>
      <c r="AC28" s="26"/>
      <c r="AD28" s="18"/>
      <c r="AE28" s="17"/>
      <c r="AF28" s="24"/>
      <c r="AG28" s="25"/>
      <c r="AH28" s="26"/>
      <c r="AI28" s="18"/>
      <c r="AJ28" s="17"/>
      <c r="AK28" s="24"/>
      <c r="AL28" s="25"/>
      <c r="AM28" s="26"/>
      <c r="AN28" s="18"/>
      <c r="AO28" s="17"/>
      <c r="AP28" s="24"/>
      <c r="AQ28" s="25"/>
      <c r="AR28" s="26"/>
      <c r="AS28" s="18"/>
    </row>
    <row r="29" spans="1:45" ht="54.75" customHeight="1" thickBot="1" x14ac:dyDescent="0.2">
      <c r="A29" s="10"/>
      <c r="B29" s="11"/>
      <c r="C29" s="11"/>
      <c r="D29" s="11"/>
      <c r="E29" s="12"/>
      <c r="F29" s="10"/>
      <c r="G29" s="11"/>
      <c r="H29" s="11"/>
      <c r="I29" s="11"/>
      <c r="J29" s="12"/>
      <c r="K29" s="10"/>
      <c r="L29" s="11"/>
      <c r="M29" s="11"/>
      <c r="N29" s="11"/>
      <c r="O29" s="12"/>
      <c r="P29" s="10"/>
      <c r="Q29" s="11"/>
      <c r="R29" s="11"/>
      <c r="S29" s="11"/>
      <c r="T29" s="12"/>
      <c r="U29" s="10"/>
      <c r="V29" s="11"/>
      <c r="W29" s="11"/>
      <c r="X29" s="11"/>
      <c r="Y29" s="12"/>
      <c r="Z29" s="10"/>
      <c r="AA29" s="11"/>
      <c r="AB29" s="11"/>
      <c r="AC29" s="11"/>
      <c r="AD29" s="12"/>
      <c r="AE29" s="10"/>
      <c r="AF29" s="11"/>
      <c r="AG29" s="11"/>
      <c r="AH29" s="11"/>
      <c r="AI29" s="12"/>
      <c r="AJ29" s="10"/>
      <c r="AK29" s="11"/>
      <c r="AL29" s="11"/>
      <c r="AM29" s="11"/>
      <c r="AN29" s="12"/>
      <c r="AO29" s="10"/>
      <c r="AP29" s="11"/>
      <c r="AQ29" s="11"/>
      <c r="AR29" s="11"/>
      <c r="AS29" s="12"/>
    </row>
    <row r="30" spans="1:45" ht="54.75" customHeight="1" x14ac:dyDescent="0.15">
      <c r="A30" s="3"/>
      <c r="B30" s="4"/>
      <c r="C30" s="4"/>
      <c r="D30" s="4"/>
      <c r="E30" s="5"/>
      <c r="F30" s="3"/>
      <c r="G30" s="4"/>
      <c r="H30" s="4"/>
      <c r="I30" s="4"/>
      <c r="J30" s="5"/>
      <c r="K30" s="3"/>
      <c r="L30" s="4"/>
      <c r="M30" s="4"/>
      <c r="N30" s="4"/>
      <c r="O30" s="5"/>
      <c r="P30" s="3"/>
      <c r="Q30" s="4"/>
      <c r="R30" s="4"/>
      <c r="S30" s="4"/>
      <c r="T30" s="5"/>
      <c r="U30" s="3"/>
      <c r="V30" s="4"/>
      <c r="W30" s="4"/>
      <c r="X30" s="4"/>
      <c r="Y30" s="5"/>
      <c r="Z30" s="3"/>
      <c r="AA30" s="4"/>
      <c r="AB30" s="4"/>
      <c r="AC30" s="4"/>
      <c r="AD30" s="5"/>
      <c r="AE30" s="3"/>
      <c r="AF30" s="4"/>
      <c r="AG30" s="4"/>
      <c r="AH30" s="4"/>
      <c r="AI30" s="5"/>
      <c r="AJ30" s="3"/>
      <c r="AK30" s="4"/>
      <c r="AL30" s="4"/>
      <c r="AM30" s="4"/>
      <c r="AN30" s="5"/>
      <c r="AO30" s="3"/>
      <c r="AP30" s="4"/>
      <c r="AQ30" s="4"/>
      <c r="AR30" s="4"/>
      <c r="AS30" s="5"/>
    </row>
    <row r="31" spans="1:45" ht="51" customHeight="1" x14ac:dyDescent="0.15">
      <c r="A31" s="6"/>
      <c r="B31" s="7" t="s">
        <v>1</v>
      </c>
      <c r="C31" s="14">
        <f>DATEDIF($B$2+C$4+45,$B$3,"D")</f>
        <v>34</v>
      </c>
      <c r="D31" s="7" t="s">
        <v>2</v>
      </c>
      <c r="E31" s="9"/>
      <c r="F31" s="6"/>
      <c r="G31" s="7" t="s">
        <v>1</v>
      </c>
      <c r="H31" s="14">
        <f>DATEDIF($B$2+H$4+45,$B$3,"D")</f>
        <v>33</v>
      </c>
      <c r="I31" s="7" t="s">
        <v>2</v>
      </c>
      <c r="J31" s="9"/>
      <c r="K31" s="6"/>
      <c r="L31" s="7" t="s">
        <v>1</v>
      </c>
      <c r="M31" s="14">
        <f>DATEDIF($B$2+M$4+45,$B$3,"D")</f>
        <v>32</v>
      </c>
      <c r="N31" s="7" t="s">
        <v>2</v>
      </c>
      <c r="O31" s="9"/>
      <c r="P31" s="6"/>
      <c r="Q31" s="7" t="s">
        <v>1</v>
      </c>
      <c r="R31" s="14">
        <f>DATEDIF($B$2+R$4+45,$B$3,"D")</f>
        <v>31</v>
      </c>
      <c r="S31" s="7" t="s">
        <v>2</v>
      </c>
      <c r="T31" s="9"/>
      <c r="U31" s="6"/>
      <c r="V31" s="7" t="s">
        <v>1</v>
      </c>
      <c r="W31" s="14">
        <f>DATEDIF($B$2+W$4+45,$B$3,"D")</f>
        <v>30</v>
      </c>
      <c r="X31" s="7" t="s">
        <v>2</v>
      </c>
      <c r="Y31" s="9"/>
      <c r="Z31" s="6"/>
      <c r="AA31" s="7" t="s">
        <v>1</v>
      </c>
      <c r="AB31" s="14">
        <f>DATEDIF($B$2+AB$4+45,$B$3,"D")</f>
        <v>29</v>
      </c>
      <c r="AC31" s="7" t="s">
        <v>2</v>
      </c>
      <c r="AD31" s="9"/>
      <c r="AE31" s="6"/>
      <c r="AF31" s="7" t="s">
        <v>1</v>
      </c>
      <c r="AG31" s="14">
        <f>DATEDIF($B$2+AG$4+45,$B$3,"D")</f>
        <v>28</v>
      </c>
      <c r="AH31" s="7" t="s">
        <v>2</v>
      </c>
      <c r="AI31" s="9"/>
      <c r="AJ31" s="6"/>
      <c r="AK31" s="7" t="s">
        <v>1</v>
      </c>
      <c r="AL31" s="14">
        <f>DATEDIF($B$2+AL$4+45,$B$3,"D")</f>
        <v>27</v>
      </c>
      <c r="AM31" s="7" t="s">
        <v>2</v>
      </c>
      <c r="AN31" s="9"/>
      <c r="AO31" s="6"/>
      <c r="AP31" s="7" t="s">
        <v>1</v>
      </c>
      <c r="AQ31" s="14">
        <f>DATEDIF($B$2+AQ$4+45,$B$3,"D")</f>
        <v>26</v>
      </c>
      <c r="AR31" s="7" t="s">
        <v>2</v>
      </c>
      <c r="AS31" s="9"/>
    </row>
    <row r="32" spans="1:45" ht="45" customHeight="1" x14ac:dyDescent="0.15">
      <c r="A32" s="6"/>
      <c r="B32" s="20">
        <f>$B$2+C$4+45</f>
        <v>40954</v>
      </c>
      <c r="C32" s="20"/>
      <c r="D32" s="20"/>
      <c r="E32" s="9"/>
      <c r="F32" s="6"/>
      <c r="G32" s="20">
        <f>$B$2+H$4+45</f>
        <v>40955</v>
      </c>
      <c r="H32" s="20"/>
      <c r="I32" s="20"/>
      <c r="J32" s="9"/>
      <c r="K32" s="6"/>
      <c r="L32" s="20">
        <f>$B$2+M$4+45</f>
        <v>40956</v>
      </c>
      <c r="M32" s="20"/>
      <c r="N32" s="20"/>
      <c r="O32" s="9"/>
      <c r="P32" s="6"/>
      <c r="Q32" s="20">
        <f>$B$2+R$4+45</f>
        <v>40957</v>
      </c>
      <c r="R32" s="20"/>
      <c r="S32" s="20"/>
      <c r="T32" s="9"/>
      <c r="U32" s="6"/>
      <c r="V32" s="20">
        <f>$B$2+W$4+45</f>
        <v>40958</v>
      </c>
      <c r="W32" s="20"/>
      <c r="X32" s="20"/>
      <c r="Y32" s="9"/>
      <c r="Z32" s="6"/>
      <c r="AA32" s="20">
        <f>$B$2+AB$4+45</f>
        <v>40959</v>
      </c>
      <c r="AB32" s="20"/>
      <c r="AC32" s="20"/>
      <c r="AD32" s="9"/>
      <c r="AE32" s="6"/>
      <c r="AF32" s="20">
        <f>$B$2+AG$4+45</f>
        <v>40960</v>
      </c>
      <c r="AG32" s="20"/>
      <c r="AH32" s="20"/>
      <c r="AI32" s="9"/>
      <c r="AJ32" s="6"/>
      <c r="AK32" s="20">
        <f>$B$2+AL$4+45</f>
        <v>40961</v>
      </c>
      <c r="AL32" s="20"/>
      <c r="AM32" s="20"/>
      <c r="AN32" s="9"/>
      <c r="AO32" s="6"/>
      <c r="AP32" s="20">
        <f>$B$2+AQ$4+45</f>
        <v>40962</v>
      </c>
      <c r="AQ32" s="20"/>
      <c r="AR32" s="20"/>
      <c r="AS32" s="9"/>
    </row>
    <row r="33" spans="1:45" s="19" customFormat="1" ht="64.5" customHeight="1" x14ac:dyDescent="0.15">
      <c r="A33" s="17"/>
      <c r="B33" s="24"/>
      <c r="C33" s="25"/>
      <c r="D33" s="26"/>
      <c r="E33" s="18"/>
      <c r="F33" s="17"/>
      <c r="G33" s="24"/>
      <c r="H33" s="25"/>
      <c r="I33" s="26"/>
      <c r="J33" s="18"/>
      <c r="K33" s="17"/>
      <c r="L33" s="24"/>
      <c r="M33" s="25"/>
      <c r="N33" s="26"/>
      <c r="O33" s="18"/>
      <c r="P33" s="17"/>
      <c r="Q33" s="24"/>
      <c r="R33" s="25"/>
      <c r="S33" s="26"/>
      <c r="T33" s="18"/>
      <c r="U33" s="17"/>
      <c r="V33" s="24"/>
      <c r="W33" s="25"/>
      <c r="X33" s="26"/>
      <c r="Y33" s="18"/>
      <c r="Z33" s="17"/>
      <c r="AA33" s="24"/>
      <c r="AB33" s="25"/>
      <c r="AC33" s="26"/>
      <c r="AD33" s="18"/>
      <c r="AE33" s="17"/>
      <c r="AF33" s="24"/>
      <c r="AG33" s="25"/>
      <c r="AH33" s="26"/>
      <c r="AI33" s="18"/>
      <c r="AJ33" s="17"/>
      <c r="AK33" s="24"/>
      <c r="AL33" s="25"/>
      <c r="AM33" s="26"/>
      <c r="AN33" s="18"/>
      <c r="AO33" s="17"/>
      <c r="AP33" s="24"/>
      <c r="AQ33" s="25"/>
      <c r="AR33" s="26"/>
      <c r="AS33" s="18"/>
    </row>
    <row r="34" spans="1:45" ht="54.75" customHeight="1" thickBot="1" x14ac:dyDescent="0.2">
      <c r="A34" s="10"/>
      <c r="B34" s="11"/>
      <c r="C34" s="11"/>
      <c r="D34" s="11"/>
      <c r="E34" s="12"/>
      <c r="F34" s="10"/>
      <c r="G34" s="11"/>
      <c r="H34" s="11"/>
      <c r="I34" s="11"/>
      <c r="J34" s="12"/>
      <c r="K34" s="10"/>
      <c r="L34" s="11"/>
      <c r="M34" s="11"/>
      <c r="N34" s="11"/>
      <c r="O34" s="12"/>
      <c r="P34" s="10"/>
      <c r="Q34" s="11"/>
      <c r="R34" s="11"/>
      <c r="S34" s="11"/>
      <c r="T34" s="12"/>
      <c r="U34" s="10"/>
      <c r="V34" s="11"/>
      <c r="W34" s="11"/>
      <c r="X34" s="11"/>
      <c r="Y34" s="12"/>
      <c r="Z34" s="10"/>
      <c r="AA34" s="11"/>
      <c r="AB34" s="11"/>
      <c r="AC34" s="11"/>
      <c r="AD34" s="12"/>
      <c r="AE34" s="10"/>
      <c r="AF34" s="11"/>
      <c r="AG34" s="11"/>
      <c r="AH34" s="11"/>
      <c r="AI34" s="12"/>
      <c r="AJ34" s="10"/>
      <c r="AK34" s="11"/>
      <c r="AL34" s="11"/>
      <c r="AM34" s="11"/>
      <c r="AN34" s="12"/>
      <c r="AO34" s="10"/>
      <c r="AP34" s="11"/>
      <c r="AQ34" s="11"/>
      <c r="AR34" s="11"/>
      <c r="AS34" s="12"/>
    </row>
    <row r="35" spans="1:45" ht="54.75" customHeight="1" x14ac:dyDescent="0.15">
      <c r="A35" s="3"/>
      <c r="B35" s="4"/>
      <c r="C35" s="4"/>
      <c r="D35" s="4"/>
      <c r="E35" s="5"/>
      <c r="F35" s="3"/>
      <c r="G35" s="4"/>
      <c r="H35" s="4"/>
      <c r="I35" s="4"/>
      <c r="J35" s="5"/>
      <c r="K35" s="3"/>
      <c r="L35" s="4"/>
      <c r="M35" s="4"/>
      <c r="N35" s="4"/>
      <c r="O35" s="5"/>
      <c r="P35" s="3"/>
      <c r="Q35" s="4"/>
      <c r="R35" s="4"/>
      <c r="S35" s="4"/>
      <c r="T35" s="5"/>
      <c r="U35" s="3"/>
      <c r="V35" s="4"/>
      <c r="W35" s="4"/>
      <c r="X35" s="4"/>
      <c r="Y35" s="5"/>
      <c r="Z35" s="3"/>
      <c r="AA35" s="4"/>
      <c r="AB35" s="4"/>
      <c r="AC35" s="4"/>
      <c r="AD35" s="5"/>
      <c r="AE35" s="3"/>
      <c r="AF35" s="4"/>
      <c r="AG35" s="4"/>
      <c r="AH35" s="4"/>
      <c r="AI35" s="5"/>
      <c r="AJ35" s="3"/>
      <c r="AK35" s="4"/>
      <c r="AL35" s="4"/>
      <c r="AM35" s="4"/>
      <c r="AN35" s="5"/>
      <c r="AO35" s="3"/>
      <c r="AP35" s="4"/>
      <c r="AQ35" s="4"/>
      <c r="AR35" s="4"/>
      <c r="AS35" s="5"/>
    </row>
    <row r="36" spans="1:45" ht="51" customHeight="1" x14ac:dyDescent="0.15">
      <c r="A36" s="6"/>
      <c r="B36" s="7" t="s">
        <v>1</v>
      </c>
      <c r="C36" s="14">
        <f>DATEDIF($B$2+C$4+54,$B$3,"D")</f>
        <v>25</v>
      </c>
      <c r="D36" s="7" t="s">
        <v>2</v>
      </c>
      <c r="E36" s="9"/>
      <c r="F36" s="6"/>
      <c r="G36" s="7" t="s">
        <v>1</v>
      </c>
      <c r="H36" s="14">
        <f t="shared" ref="H36" si="67">DATEDIF($B$2+H$4+54,$B$3,"D")</f>
        <v>24</v>
      </c>
      <c r="I36" s="7" t="s">
        <v>2</v>
      </c>
      <c r="J36" s="9"/>
      <c r="K36" s="6"/>
      <c r="L36" s="7" t="s">
        <v>1</v>
      </c>
      <c r="M36" s="14">
        <f t="shared" ref="M36" si="68">DATEDIF($B$2+M$4+54,$B$3,"D")</f>
        <v>23</v>
      </c>
      <c r="N36" s="7" t="s">
        <v>2</v>
      </c>
      <c r="O36" s="9"/>
      <c r="P36" s="6"/>
      <c r="Q36" s="7" t="s">
        <v>1</v>
      </c>
      <c r="R36" s="14">
        <f t="shared" ref="R36" si="69">DATEDIF($B$2+R$4+54,$B$3,"D")</f>
        <v>22</v>
      </c>
      <c r="S36" s="7" t="s">
        <v>2</v>
      </c>
      <c r="T36" s="9"/>
      <c r="U36" s="6"/>
      <c r="V36" s="7" t="s">
        <v>1</v>
      </c>
      <c r="W36" s="14">
        <f t="shared" ref="W36" si="70">DATEDIF($B$2+W$4+54,$B$3,"D")</f>
        <v>21</v>
      </c>
      <c r="X36" s="7" t="s">
        <v>2</v>
      </c>
      <c r="Y36" s="9"/>
      <c r="Z36" s="6"/>
      <c r="AA36" s="7" t="s">
        <v>1</v>
      </c>
      <c r="AB36" s="14">
        <f t="shared" ref="AB36" si="71">DATEDIF($B$2+AB$4+54,$B$3,"D")</f>
        <v>20</v>
      </c>
      <c r="AC36" s="7" t="s">
        <v>2</v>
      </c>
      <c r="AD36" s="9"/>
      <c r="AE36" s="6"/>
      <c r="AF36" s="7" t="s">
        <v>1</v>
      </c>
      <c r="AG36" s="14">
        <f t="shared" ref="AG36" si="72">DATEDIF($B$2+AG$4+54,$B$3,"D")</f>
        <v>19</v>
      </c>
      <c r="AH36" s="7" t="s">
        <v>2</v>
      </c>
      <c r="AI36" s="9"/>
      <c r="AJ36" s="6"/>
      <c r="AK36" s="7" t="s">
        <v>1</v>
      </c>
      <c r="AL36" s="14">
        <f t="shared" ref="AL36" si="73">DATEDIF($B$2+AL$4+54,$B$3,"D")</f>
        <v>18</v>
      </c>
      <c r="AM36" s="7" t="s">
        <v>2</v>
      </c>
      <c r="AN36" s="9"/>
      <c r="AO36" s="6"/>
      <c r="AP36" s="7" t="s">
        <v>1</v>
      </c>
      <c r="AQ36" s="14">
        <f t="shared" ref="AQ36" si="74">DATEDIF($B$2+AQ$4+54,$B$3,"D")</f>
        <v>17</v>
      </c>
      <c r="AR36" s="7" t="s">
        <v>2</v>
      </c>
      <c r="AS36" s="9"/>
    </row>
    <row r="37" spans="1:45" ht="45" customHeight="1" x14ac:dyDescent="0.15">
      <c r="A37" s="6"/>
      <c r="B37" s="20">
        <f>$B$2+C$4+54</f>
        <v>40963</v>
      </c>
      <c r="C37" s="20"/>
      <c r="D37" s="20"/>
      <c r="E37" s="9"/>
      <c r="F37" s="6"/>
      <c r="G37" s="20">
        <f t="shared" ref="G37" si="75">$B$2+H$4+54</f>
        <v>40964</v>
      </c>
      <c r="H37" s="20"/>
      <c r="I37" s="20"/>
      <c r="J37" s="9"/>
      <c r="K37" s="6"/>
      <c r="L37" s="20">
        <f t="shared" ref="L37" si="76">$B$2+M$4+54</f>
        <v>40965</v>
      </c>
      <c r="M37" s="20"/>
      <c r="N37" s="20"/>
      <c r="O37" s="9"/>
      <c r="P37" s="6"/>
      <c r="Q37" s="20">
        <f t="shared" ref="Q37" si="77">$B$2+R$4+54</f>
        <v>40966</v>
      </c>
      <c r="R37" s="20"/>
      <c r="S37" s="20"/>
      <c r="T37" s="9"/>
      <c r="U37" s="6"/>
      <c r="V37" s="20">
        <f t="shared" ref="V37" si="78">$B$2+W$4+54</f>
        <v>40967</v>
      </c>
      <c r="W37" s="20"/>
      <c r="X37" s="20"/>
      <c r="Y37" s="9"/>
      <c r="Z37" s="6"/>
      <c r="AA37" s="20">
        <f t="shared" ref="AA37" si="79">$B$2+AB$4+54</f>
        <v>40968</v>
      </c>
      <c r="AB37" s="20"/>
      <c r="AC37" s="20"/>
      <c r="AD37" s="9"/>
      <c r="AE37" s="6"/>
      <c r="AF37" s="20">
        <f t="shared" ref="AF37" si="80">$B$2+AG$4+54</f>
        <v>40969</v>
      </c>
      <c r="AG37" s="20"/>
      <c r="AH37" s="20"/>
      <c r="AI37" s="9"/>
      <c r="AJ37" s="6"/>
      <c r="AK37" s="20">
        <f t="shared" ref="AK37" si="81">$B$2+AL$4+54</f>
        <v>40970</v>
      </c>
      <c r="AL37" s="20"/>
      <c r="AM37" s="20"/>
      <c r="AN37" s="9"/>
      <c r="AO37" s="6"/>
      <c r="AP37" s="20">
        <f t="shared" ref="AP37" si="82">$B$2+AQ$4+54</f>
        <v>40971</v>
      </c>
      <c r="AQ37" s="20"/>
      <c r="AR37" s="20"/>
      <c r="AS37" s="9"/>
    </row>
    <row r="38" spans="1:45" s="19" customFormat="1" ht="64.5" customHeight="1" x14ac:dyDescent="0.15">
      <c r="A38" s="17"/>
      <c r="B38" s="24"/>
      <c r="C38" s="25"/>
      <c r="D38" s="26"/>
      <c r="E38" s="18"/>
      <c r="F38" s="17"/>
      <c r="G38" s="24"/>
      <c r="H38" s="25"/>
      <c r="I38" s="26"/>
      <c r="J38" s="18"/>
      <c r="K38" s="17"/>
      <c r="L38" s="24"/>
      <c r="M38" s="25"/>
      <c r="N38" s="26"/>
      <c r="O38" s="18"/>
      <c r="P38" s="17"/>
      <c r="Q38" s="24"/>
      <c r="R38" s="25"/>
      <c r="S38" s="26"/>
      <c r="T38" s="18"/>
      <c r="U38" s="17"/>
      <c r="V38" s="24"/>
      <c r="W38" s="25"/>
      <c r="X38" s="26"/>
      <c r="Y38" s="18"/>
      <c r="Z38" s="17"/>
      <c r="AA38" s="24"/>
      <c r="AB38" s="25"/>
      <c r="AC38" s="26"/>
      <c r="AD38" s="18"/>
      <c r="AE38" s="17"/>
      <c r="AF38" s="24"/>
      <c r="AG38" s="25"/>
      <c r="AH38" s="26"/>
      <c r="AI38" s="18"/>
      <c r="AJ38" s="17"/>
      <c r="AK38" s="24"/>
      <c r="AL38" s="25"/>
      <c r="AM38" s="26"/>
      <c r="AN38" s="18"/>
      <c r="AO38" s="17"/>
      <c r="AP38" s="24"/>
      <c r="AQ38" s="25"/>
      <c r="AR38" s="26"/>
      <c r="AS38" s="18"/>
    </row>
    <row r="39" spans="1:45" ht="54.75" customHeight="1" thickBot="1" x14ac:dyDescent="0.2">
      <c r="A39" s="10"/>
      <c r="B39" s="11"/>
      <c r="C39" s="11"/>
      <c r="D39" s="11"/>
      <c r="E39" s="12"/>
      <c r="F39" s="10"/>
      <c r="G39" s="11"/>
      <c r="H39" s="11"/>
      <c r="I39" s="11"/>
      <c r="J39" s="12"/>
      <c r="K39" s="10"/>
      <c r="L39" s="11"/>
      <c r="M39" s="11"/>
      <c r="N39" s="11"/>
      <c r="O39" s="12"/>
      <c r="P39" s="10"/>
      <c r="Q39" s="11"/>
      <c r="R39" s="11"/>
      <c r="S39" s="11"/>
      <c r="T39" s="12"/>
      <c r="U39" s="10"/>
      <c r="V39" s="11"/>
      <c r="W39" s="11"/>
      <c r="X39" s="11"/>
      <c r="Y39" s="12"/>
      <c r="Z39" s="10"/>
      <c r="AA39" s="11"/>
      <c r="AB39" s="11"/>
      <c r="AC39" s="11"/>
      <c r="AD39" s="12"/>
      <c r="AE39" s="10"/>
      <c r="AF39" s="11"/>
      <c r="AG39" s="11"/>
      <c r="AH39" s="11"/>
      <c r="AI39" s="12"/>
      <c r="AJ39" s="10"/>
      <c r="AK39" s="11"/>
      <c r="AL39" s="11"/>
      <c r="AM39" s="11"/>
      <c r="AN39" s="12"/>
      <c r="AO39" s="10"/>
      <c r="AP39" s="11"/>
      <c r="AQ39" s="11"/>
      <c r="AR39" s="11"/>
      <c r="AS39" s="12"/>
    </row>
    <row r="40" spans="1:45" ht="54.75" customHeight="1" x14ac:dyDescent="0.15">
      <c r="A40" s="3"/>
      <c r="B40" s="4"/>
      <c r="C40" s="4"/>
      <c r="D40" s="4"/>
      <c r="E40" s="5"/>
      <c r="F40" s="3"/>
      <c r="G40" s="4"/>
      <c r="H40" s="4"/>
      <c r="I40" s="4"/>
      <c r="J40" s="5"/>
      <c r="K40" s="3"/>
      <c r="L40" s="4"/>
      <c r="M40" s="4"/>
      <c r="N40" s="4"/>
      <c r="O40" s="5"/>
      <c r="P40" s="3"/>
      <c r="Q40" s="4"/>
      <c r="R40" s="4"/>
      <c r="S40" s="4"/>
      <c r="T40" s="5"/>
      <c r="U40" s="3"/>
      <c r="V40" s="4"/>
      <c r="W40" s="4"/>
      <c r="X40" s="4"/>
      <c r="Y40" s="5"/>
      <c r="Z40" s="3"/>
      <c r="AA40" s="4"/>
      <c r="AB40" s="4"/>
      <c r="AC40" s="4"/>
      <c r="AD40" s="5"/>
      <c r="AE40" s="3"/>
      <c r="AF40" s="4"/>
      <c r="AG40" s="4"/>
      <c r="AH40" s="4"/>
      <c r="AI40" s="5"/>
      <c r="AJ40" s="3"/>
      <c r="AK40" s="4"/>
      <c r="AL40" s="4"/>
      <c r="AM40" s="4"/>
      <c r="AN40" s="5"/>
      <c r="AO40" s="3"/>
      <c r="AP40" s="4"/>
      <c r="AQ40" s="4"/>
      <c r="AR40" s="4"/>
      <c r="AS40" s="5"/>
    </row>
    <row r="41" spans="1:45" ht="51" customHeight="1" x14ac:dyDescent="0.15">
      <c r="A41" s="6"/>
      <c r="B41" s="7" t="s">
        <v>1</v>
      </c>
      <c r="C41" s="14">
        <f>DATEDIF($B$2+C$4+63,$B$3,"D")</f>
        <v>16</v>
      </c>
      <c r="D41" s="7" t="s">
        <v>2</v>
      </c>
      <c r="E41" s="9"/>
      <c r="F41" s="6"/>
      <c r="G41" s="7" t="s">
        <v>1</v>
      </c>
      <c r="H41" s="14">
        <f>DATEDIF($B$2+H$4+63,$B$3,"D")</f>
        <v>15</v>
      </c>
      <c r="I41" s="7" t="s">
        <v>2</v>
      </c>
      <c r="J41" s="9"/>
      <c r="K41" s="6"/>
      <c r="L41" s="7" t="s">
        <v>1</v>
      </c>
      <c r="M41" s="14">
        <f>DATEDIF($B$2+M$4+63,$B$3,"D")</f>
        <v>14</v>
      </c>
      <c r="N41" s="7" t="s">
        <v>2</v>
      </c>
      <c r="O41" s="9"/>
      <c r="P41" s="6"/>
      <c r="Q41" s="7" t="s">
        <v>1</v>
      </c>
      <c r="R41" s="14">
        <f>DATEDIF($B$2+R$4+63,$B$3,"D")</f>
        <v>13</v>
      </c>
      <c r="S41" s="7" t="s">
        <v>2</v>
      </c>
      <c r="T41" s="9"/>
      <c r="U41" s="6"/>
      <c r="V41" s="7" t="s">
        <v>1</v>
      </c>
      <c r="W41" s="14">
        <f>DATEDIF($B$2+W$4+63,$B$3,"D")</f>
        <v>12</v>
      </c>
      <c r="X41" s="7" t="s">
        <v>2</v>
      </c>
      <c r="Y41" s="9"/>
      <c r="Z41" s="6"/>
      <c r="AA41" s="7" t="s">
        <v>1</v>
      </c>
      <c r="AB41" s="14">
        <f>DATEDIF($B$2+AB$4+63,$B$3,"D")</f>
        <v>11</v>
      </c>
      <c r="AC41" s="7" t="s">
        <v>2</v>
      </c>
      <c r="AD41" s="9"/>
      <c r="AE41" s="6"/>
      <c r="AF41" s="7" t="s">
        <v>1</v>
      </c>
      <c r="AG41" s="14">
        <f>DATEDIF($B$2+AG$4+63,$B$3,"D")</f>
        <v>10</v>
      </c>
      <c r="AH41" s="7" t="s">
        <v>2</v>
      </c>
      <c r="AI41" s="9"/>
      <c r="AJ41" s="6"/>
      <c r="AK41" s="7" t="s">
        <v>1</v>
      </c>
      <c r="AL41" s="14">
        <f>DATEDIF($B$2+AL$4+63,$B$3,"D")</f>
        <v>9</v>
      </c>
      <c r="AM41" s="7" t="s">
        <v>2</v>
      </c>
      <c r="AN41" s="9"/>
      <c r="AO41" s="6"/>
      <c r="AP41" s="7" t="s">
        <v>1</v>
      </c>
      <c r="AQ41" s="14">
        <f>DATEDIF($B$2+AQ$4+63,$B$3,"D")</f>
        <v>8</v>
      </c>
      <c r="AR41" s="7" t="s">
        <v>2</v>
      </c>
      <c r="AS41" s="9"/>
    </row>
    <row r="42" spans="1:45" ht="45" customHeight="1" x14ac:dyDescent="0.15">
      <c r="A42" s="6"/>
      <c r="B42" s="20">
        <f>$B$2+C$4+63</f>
        <v>40972</v>
      </c>
      <c r="C42" s="20"/>
      <c r="D42" s="20"/>
      <c r="E42" s="9"/>
      <c r="F42" s="6"/>
      <c r="G42" s="20">
        <f>$B$2+H$4+63</f>
        <v>40973</v>
      </c>
      <c r="H42" s="20"/>
      <c r="I42" s="20"/>
      <c r="J42" s="9"/>
      <c r="K42" s="6"/>
      <c r="L42" s="20">
        <f>$B$2+M$4+63</f>
        <v>40974</v>
      </c>
      <c r="M42" s="20"/>
      <c r="N42" s="20"/>
      <c r="O42" s="9"/>
      <c r="P42" s="6"/>
      <c r="Q42" s="20">
        <f>$B$2+R$4+63</f>
        <v>40975</v>
      </c>
      <c r="R42" s="20"/>
      <c r="S42" s="20"/>
      <c r="T42" s="9"/>
      <c r="U42" s="6"/>
      <c r="V42" s="20">
        <f>$B$2+W$4+63</f>
        <v>40976</v>
      </c>
      <c r="W42" s="20"/>
      <c r="X42" s="20"/>
      <c r="Y42" s="9"/>
      <c r="Z42" s="6"/>
      <c r="AA42" s="20">
        <f>$B$2+AB$4+63</f>
        <v>40977</v>
      </c>
      <c r="AB42" s="20"/>
      <c r="AC42" s="20"/>
      <c r="AD42" s="9"/>
      <c r="AE42" s="6"/>
      <c r="AF42" s="20">
        <f>$B$2+AG$4+63</f>
        <v>40978</v>
      </c>
      <c r="AG42" s="20"/>
      <c r="AH42" s="20"/>
      <c r="AI42" s="9"/>
      <c r="AJ42" s="6"/>
      <c r="AK42" s="20">
        <f>$B$2+AL$4+63</f>
        <v>40979</v>
      </c>
      <c r="AL42" s="20"/>
      <c r="AM42" s="20"/>
      <c r="AN42" s="9"/>
      <c r="AO42" s="6"/>
      <c r="AP42" s="20">
        <f>$B$2+AQ$4+63</f>
        <v>40980</v>
      </c>
      <c r="AQ42" s="20"/>
      <c r="AR42" s="20"/>
      <c r="AS42" s="9"/>
    </row>
    <row r="43" spans="1:45" s="19" customFormat="1" ht="64.5" customHeight="1" x14ac:dyDescent="0.15">
      <c r="A43" s="17"/>
      <c r="B43" s="24"/>
      <c r="C43" s="25"/>
      <c r="D43" s="26"/>
      <c r="E43" s="18"/>
      <c r="F43" s="17"/>
      <c r="G43" s="24"/>
      <c r="H43" s="25"/>
      <c r="I43" s="26"/>
      <c r="J43" s="18"/>
      <c r="K43" s="17"/>
      <c r="L43" s="24"/>
      <c r="M43" s="25"/>
      <c r="N43" s="26"/>
      <c r="O43" s="18"/>
      <c r="P43" s="17"/>
      <c r="Q43" s="24"/>
      <c r="R43" s="25"/>
      <c r="S43" s="26"/>
      <c r="T43" s="18"/>
      <c r="U43" s="17"/>
      <c r="V43" s="24"/>
      <c r="W43" s="25"/>
      <c r="X43" s="26"/>
      <c r="Y43" s="18"/>
      <c r="Z43" s="17"/>
      <c r="AA43" s="24"/>
      <c r="AB43" s="25"/>
      <c r="AC43" s="26"/>
      <c r="AD43" s="18"/>
      <c r="AE43" s="17"/>
      <c r="AF43" s="24"/>
      <c r="AG43" s="25"/>
      <c r="AH43" s="26"/>
      <c r="AI43" s="18"/>
      <c r="AJ43" s="17"/>
      <c r="AK43" s="24"/>
      <c r="AL43" s="25"/>
      <c r="AM43" s="26"/>
      <c r="AN43" s="18"/>
      <c r="AO43" s="17"/>
      <c r="AP43" s="24"/>
      <c r="AQ43" s="25"/>
      <c r="AR43" s="26"/>
      <c r="AS43" s="18"/>
    </row>
    <row r="44" spans="1:45" ht="54.75" customHeight="1" thickBot="1" x14ac:dyDescent="0.2">
      <c r="A44" s="10"/>
      <c r="B44" s="11"/>
      <c r="C44" s="11"/>
      <c r="D44" s="11"/>
      <c r="E44" s="12"/>
      <c r="F44" s="10"/>
      <c r="G44" s="11"/>
      <c r="H44" s="11"/>
      <c r="I44" s="11"/>
      <c r="J44" s="12"/>
      <c r="K44" s="10"/>
      <c r="L44" s="11"/>
      <c r="M44" s="11"/>
      <c r="N44" s="11"/>
      <c r="O44" s="12"/>
      <c r="P44" s="10"/>
      <c r="Q44" s="11"/>
      <c r="R44" s="11"/>
      <c r="S44" s="11"/>
      <c r="T44" s="12"/>
      <c r="U44" s="10"/>
      <c r="V44" s="11"/>
      <c r="W44" s="11"/>
      <c r="X44" s="11"/>
      <c r="Y44" s="12"/>
      <c r="Z44" s="10"/>
      <c r="AA44" s="11"/>
      <c r="AB44" s="11"/>
      <c r="AC44" s="11"/>
      <c r="AD44" s="12"/>
      <c r="AE44" s="10"/>
      <c r="AF44" s="11"/>
      <c r="AG44" s="11"/>
      <c r="AH44" s="11"/>
      <c r="AI44" s="12"/>
      <c r="AJ44" s="10"/>
      <c r="AK44" s="11"/>
      <c r="AL44" s="11"/>
      <c r="AM44" s="11"/>
      <c r="AN44" s="12"/>
      <c r="AO44" s="10"/>
      <c r="AP44" s="11"/>
      <c r="AQ44" s="11"/>
      <c r="AR44" s="11"/>
      <c r="AS44" s="12"/>
    </row>
    <row r="45" spans="1:45" ht="54.75" customHeight="1" x14ac:dyDescent="0.15">
      <c r="A45" s="3"/>
      <c r="B45" s="4"/>
      <c r="C45" s="4"/>
      <c r="D45" s="4"/>
      <c r="E45" s="5"/>
      <c r="F45" s="3"/>
      <c r="G45" s="4"/>
      <c r="H45" s="4"/>
      <c r="I45" s="4"/>
      <c r="J45" s="5"/>
      <c r="K45" s="3"/>
      <c r="L45" s="4"/>
      <c r="M45" s="4"/>
      <c r="N45" s="4"/>
      <c r="O45" s="5"/>
      <c r="P45" s="3"/>
      <c r="Q45" s="4"/>
      <c r="R45" s="4"/>
      <c r="S45" s="4"/>
      <c r="T45" s="5"/>
      <c r="U45" s="3"/>
      <c r="V45" s="4"/>
      <c r="W45" s="4"/>
      <c r="X45" s="4"/>
      <c r="Y45" s="5"/>
      <c r="Z45" s="3"/>
      <c r="AA45" s="4"/>
      <c r="AB45" s="4"/>
      <c r="AC45" s="4"/>
      <c r="AD45" s="5"/>
      <c r="AE45" s="3"/>
      <c r="AF45" s="4"/>
      <c r="AG45" s="4"/>
      <c r="AH45" s="4"/>
      <c r="AI45" s="5"/>
      <c r="AJ45" s="3"/>
      <c r="AK45" s="4"/>
      <c r="AL45" s="4"/>
      <c r="AM45" s="4"/>
      <c r="AN45" s="5"/>
    </row>
    <row r="46" spans="1:45" ht="51" customHeight="1" x14ac:dyDescent="0.15">
      <c r="A46" s="6"/>
      <c r="B46" s="7" t="s">
        <v>1</v>
      </c>
      <c r="C46" s="14">
        <f>DATEDIF($B$2+C$4+72,$B$3,"D")</f>
        <v>7</v>
      </c>
      <c r="D46" s="7" t="s">
        <v>2</v>
      </c>
      <c r="E46" s="9"/>
      <c r="F46" s="6"/>
      <c r="G46" s="7" t="s">
        <v>1</v>
      </c>
      <c r="H46" s="14">
        <f t="shared" ref="H46" si="83">DATEDIF($B$2+H$4+72,$B$3,"D")</f>
        <v>6</v>
      </c>
      <c r="I46" s="7" t="s">
        <v>2</v>
      </c>
      <c r="J46" s="9"/>
      <c r="K46" s="6"/>
      <c r="L46" s="7" t="s">
        <v>1</v>
      </c>
      <c r="M46" s="14">
        <f t="shared" ref="M46" si="84">DATEDIF($B$2+M$4+72,$B$3,"D")</f>
        <v>5</v>
      </c>
      <c r="N46" s="7" t="s">
        <v>2</v>
      </c>
      <c r="O46" s="9"/>
      <c r="P46" s="6"/>
      <c r="Q46" s="7" t="s">
        <v>1</v>
      </c>
      <c r="R46" s="14">
        <f t="shared" ref="R46" si="85">DATEDIF($B$2+R$4+72,$B$3,"D")</f>
        <v>4</v>
      </c>
      <c r="S46" s="7" t="s">
        <v>2</v>
      </c>
      <c r="T46" s="9"/>
      <c r="U46" s="6"/>
      <c r="V46" s="7" t="s">
        <v>1</v>
      </c>
      <c r="W46" s="14">
        <f t="shared" ref="W46" si="86">DATEDIF($B$2+W$4+72,$B$3,"D")</f>
        <v>3</v>
      </c>
      <c r="X46" s="7" t="s">
        <v>2</v>
      </c>
      <c r="Y46" s="9"/>
      <c r="Z46" s="6"/>
      <c r="AA46" s="7" t="s">
        <v>1</v>
      </c>
      <c r="AB46" s="14">
        <f t="shared" ref="AB46" si="87">DATEDIF($B$2+AB$4+72,$B$3,"D")</f>
        <v>2</v>
      </c>
      <c r="AC46" s="7" t="s">
        <v>2</v>
      </c>
      <c r="AD46" s="9"/>
      <c r="AE46" s="6"/>
      <c r="AF46" s="7" t="s">
        <v>1</v>
      </c>
      <c r="AG46" s="14">
        <f t="shared" ref="AG46" si="88">DATEDIF($B$2+AG$4+72,$B$3,"D")</f>
        <v>1</v>
      </c>
      <c r="AH46" s="7" t="s">
        <v>2</v>
      </c>
      <c r="AI46" s="9"/>
      <c r="AJ46" s="6"/>
      <c r="AK46" s="7" t="s">
        <v>1</v>
      </c>
      <c r="AL46" s="14">
        <f t="shared" ref="AL46" si="89">DATEDIF($B$2+AL$4+72,$B$3,"D")</f>
        <v>0</v>
      </c>
      <c r="AM46" s="7" t="s">
        <v>2</v>
      </c>
      <c r="AN46" s="9"/>
    </row>
    <row r="47" spans="1:45" ht="45" customHeight="1" x14ac:dyDescent="0.15">
      <c r="A47" s="6"/>
      <c r="B47" s="20">
        <f>$B$2+C$4+72</f>
        <v>40981</v>
      </c>
      <c r="C47" s="20"/>
      <c r="D47" s="20"/>
      <c r="E47" s="9"/>
      <c r="F47" s="6"/>
      <c r="G47" s="20">
        <f t="shared" ref="G47" si="90">$B$2+H$4+72</f>
        <v>40982</v>
      </c>
      <c r="H47" s="20"/>
      <c r="I47" s="20"/>
      <c r="J47" s="9"/>
      <c r="K47" s="6"/>
      <c r="L47" s="20">
        <f t="shared" ref="L47" si="91">$B$2+M$4+72</f>
        <v>40983</v>
      </c>
      <c r="M47" s="20"/>
      <c r="N47" s="20"/>
      <c r="O47" s="9"/>
      <c r="P47" s="6"/>
      <c r="Q47" s="20">
        <f t="shared" ref="Q47" si="92">$B$2+R$4+72</f>
        <v>40984</v>
      </c>
      <c r="R47" s="20"/>
      <c r="S47" s="20"/>
      <c r="T47" s="9"/>
      <c r="U47" s="6"/>
      <c r="V47" s="20">
        <f t="shared" ref="V47" si="93">$B$2+W$4+72</f>
        <v>40985</v>
      </c>
      <c r="W47" s="20"/>
      <c r="X47" s="20"/>
      <c r="Y47" s="9"/>
      <c r="Z47" s="6"/>
      <c r="AA47" s="20">
        <f t="shared" ref="AA47" si="94">$B$2+AB$4+72</f>
        <v>40986</v>
      </c>
      <c r="AB47" s="20"/>
      <c r="AC47" s="20"/>
      <c r="AD47" s="9"/>
      <c r="AE47" s="6"/>
      <c r="AF47" s="20">
        <f t="shared" ref="AF47" si="95">$B$2+AG$4+72</f>
        <v>40987</v>
      </c>
      <c r="AG47" s="20"/>
      <c r="AH47" s="20"/>
      <c r="AI47" s="9"/>
      <c r="AJ47" s="6"/>
      <c r="AK47" s="20">
        <f t="shared" ref="AK47" si="96">$B$2+AL$4+72</f>
        <v>40988</v>
      </c>
      <c r="AL47" s="20"/>
      <c r="AM47" s="20"/>
      <c r="AN47" s="9"/>
    </row>
    <row r="48" spans="1:45" s="19" customFormat="1" ht="64.5" customHeight="1" x14ac:dyDescent="0.15">
      <c r="A48" s="17"/>
      <c r="B48" s="24"/>
      <c r="C48" s="25"/>
      <c r="D48" s="26"/>
      <c r="E48" s="18"/>
      <c r="F48" s="17"/>
      <c r="G48" s="24"/>
      <c r="H48" s="25"/>
      <c r="I48" s="26"/>
      <c r="J48" s="18"/>
      <c r="K48" s="17"/>
      <c r="L48" s="24"/>
      <c r="M48" s="25"/>
      <c r="N48" s="26"/>
      <c r="O48" s="18"/>
      <c r="P48" s="17"/>
      <c r="Q48" s="24"/>
      <c r="R48" s="25"/>
      <c r="S48" s="26"/>
      <c r="T48" s="18"/>
      <c r="U48" s="17"/>
      <c r="V48" s="24"/>
      <c r="W48" s="25"/>
      <c r="X48" s="26"/>
      <c r="Y48" s="18"/>
      <c r="Z48" s="17"/>
      <c r="AA48" s="24"/>
      <c r="AB48" s="25"/>
      <c r="AC48" s="26"/>
      <c r="AD48" s="18"/>
      <c r="AE48" s="17"/>
      <c r="AF48" s="24"/>
      <c r="AG48" s="25"/>
      <c r="AH48" s="26"/>
      <c r="AI48" s="18"/>
      <c r="AJ48" s="17"/>
      <c r="AK48" s="24"/>
      <c r="AL48" s="25"/>
      <c r="AM48" s="26"/>
      <c r="AN48" s="18"/>
    </row>
    <row r="49" spans="1:40" ht="54.75" customHeight="1" thickBot="1" x14ac:dyDescent="0.2">
      <c r="A49" s="10"/>
      <c r="B49" s="11"/>
      <c r="C49" s="11"/>
      <c r="D49" s="11"/>
      <c r="E49" s="12"/>
      <c r="F49" s="10"/>
      <c r="G49" s="11"/>
      <c r="H49" s="11"/>
      <c r="I49" s="11"/>
      <c r="J49" s="12"/>
      <c r="K49" s="10"/>
      <c r="L49" s="11"/>
      <c r="M49" s="11"/>
      <c r="N49" s="11"/>
      <c r="O49" s="12"/>
      <c r="P49" s="10"/>
      <c r="Q49" s="11"/>
      <c r="R49" s="11"/>
      <c r="S49" s="11"/>
      <c r="T49" s="12"/>
      <c r="U49" s="10"/>
      <c r="V49" s="11"/>
      <c r="W49" s="11"/>
      <c r="X49" s="11"/>
      <c r="Y49" s="12"/>
      <c r="Z49" s="10"/>
      <c r="AA49" s="11"/>
      <c r="AB49" s="11"/>
      <c r="AC49" s="11"/>
      <c r="AD49" s="12"/>
      <c r="AE49" s="10"/>
      <c r="AF49" s="11"/>
      <c r="AG49" s="11"/>
      <c r="AH49" s="11"/>
      <c r="AI49" s="12"/>
      <c r="AJ49" s="10"/>
      <c r="AK49" s="11"/>
      <c r="AL49" s="11"/>
      <c r="AM49" s="11"/>
      <c r="AN49" s="12"/>
    </row>
  </sheetData>
  <mergeCells count="160">
    <mergeCell ref="B48:D48"/>
    <mergeCell ref="G48:I48"/>
    <mergeCell ref="L48:N48"/>
    <mergeCell ref="Q48:S48"/>
    <mergeCell ref="V48:X48"/>
    <mergeCell ref="AA48:AC48"/>
    <mergeCell ref="AF48:AH48"/>
    <mergeCell ref="AK48:AM48"/>
    <mergeCell ref="AK43:AM43"/>
    <mergeCell ref="B47:D47"/>
    <mergeCell ref="G47:I47"/>
    <mergeCell ref="L47:N47"/>
    <mergeCell ref="Q47:S47"/>
    <mergeCell ref="AF38:AH38"/>
    <mergeCell ref="AK38:AM38"/>
    <mergeCell ref="AP38:AR38"/>
    <mergeCell ref="G43:I43"/>
    <mergeCell ref="L43:N43"/>
    <mergeCell ref="Q43:S43"/>
    <mergeCell ref="V43:X43"/>
    <mergeCell ref="AA43:AC43"/>
    <mergeCell ref="AF43:AH43"/>
    <mergeCell ref="AP43:AR43"/>
    <mergeCell ref="Q33:S33"/>
    <mergeCell ref="L32:N32"/>
    <mergeCell ref="Q32:S32"/>
    <mergeCell ref="B43:D43"/>
    <mergeCell ref="G38:I38"/>
    <mergeCell ref="L38:N38"/>
    <mergeCell ref="Q38:S38"/>
    <mergeCell ref="V38:X38"/>
    <mergeCell ref="AA38:AC38"/>
    <mergeCell ref="AA27:AC27"/>
    <mergeCell ref="AF27:AH27"/>
    <mergeCell ref="AK27:AM27"/>
    <mergeCell ref="AP27:AR27"/>
    <mergeCell ref="B32:D32"/>
    <mergeCell ref="G32:I32"/>
    <mergeCell ref="AA28:AC28"/>
    <mergeCell ref="AF28:AH28"/>
    <mergeCell ref="AK28:AM28"/>
    <mergeCell ref="AP28:AR28"/>
    <mergeCell ref="B28:D28"/>
    <mergeCell ref="G28:I28"/>
    <mergeCell ref="L28:N28"/>
    <mergeCell ref="Q28:S28"/>
    <mergeCell ref="V28:X28"/>
    <mergeCell ref="B27:D27"/>
    <mergeCell ref="G27:I27"/>
    <mergeCell ref="L27:N27"/>
    <mergeCell ref="Q27:S27"/>
    <mergeCell ref="V27:X27"/>
    <mergeCell ref="B23:D23"/>
    <mergeCell ref="G23:I23"/>
    <mergeCell ref="L23:N23"/>
    <mergeCell ref="AF18:AH18"/>
    <mergeCell ref="AK18:AM18"/>
    <mergeCell ref="AP18:AR18"/>
    <mergeCell ref="L18:N18"/>
    <mergeCell ref="Q18:S18"/>
    <mergeCell ref="V18:X18"/>
    <mergeCell ref="AA18:AC18"/>
    <mergeCell ref="B18:D18"/>
    <mergeCell ref="G18:I18"/>
    <mergeCell ref="AF23:AH23"/>
    <mergeCell ref="AK23:AM23"/>
    <mergeCell ref="AP23:AR23"/>
    <mergeCell ref="Q23:S23"/>
    <mergeCell ref="V23:X23"/>
    <mergeCell ref="AA23:AC23"/>
    <mergeCell ref="AP8:AR8"/>
    <mergeCell ref="AK13:AM13"/>
    <mergeCell ref="AP13:AR13"/>
    <mergeCell ref="V13:X13"/>
    <mergeCell ref="AA13:AC13"/>
    <mergeCell ref="AF13:AH13"/>
    <mergeCell ref="AP7:AR7"/>
    <mergeCell ref="V12:X12"/>
    <mergeCell ref="AA12:AC12"/>
    <mergeCell ref="AF12:AH12"/>
    <mergeCell ref="AK12:AM12"/>
    <mergeCell ref="AP12:AR12"/>
    <mergeCell ref="V8:X8"/>
    <mergeCell ref="AA8:AC8"/>
    <mergeCell ref="AF8:AH8"/>
    <mergeCell ref="AK8:AM8"/>
    <mergeCell ref="G8:I8"/>
    <mergeCell ref="V7:X7"/>
    <mergeCell ref="AA7:AC7"/>
    <mergeCell ref="AF7:AH7"/>
    <mergeCell ref="AK7:AM7"/>
    <mergeCell ref="B8:D8"/>
    <mergeCell ref="B13:D13"/>
    <mergeCell ref="G13:I13"/>
    <mergeCell ref="L13:N13"/>
    <mergeCell ref="Q13:S13"/>
    <mergeCell ref="B7:D7"/>
    <mergeCell ref="G7:I7"/>
    <mergeCell ref="L7:N7"/>
    <mergeCell ref="Q7:S7"/>
    <mergeCell ref="B12:D12"/>
    <mergeCell ref="G12:I12"/>
    <mergeCell ref="L12:N12"/>
    <mergeCell ref="Q12:S12"/>
    <mergeCell ref="L8:N8"/>
    <mergeCell ref="Q8:S8"/>
    <mergeCell ref="B17:D17"/>
    <mergeCell ref="G17:I17"/>
    <mergeCell ref="L17:N17"/>
    <mergeCell ref="Q17:S17"/>
    <mergeCell ref="V17:X17"/>
    <mergeCell ref="AA17:AC17"/>
    <mergeCell ref="AF17:AH17"/>
    <mergeCell ref="AK17:AM17"/>
    <mergeCell ref="AP17:AR17"/>
    <mergeCell ref="B22:D22"/>
    <mergeCell ref="G22:I22"/>
    <mergeCell ref="L22:N22"/>
    <mergeCell ref="Q22:S22"/>
    <mergeCell ref="V22:X22"/>
    <mergeCell ref="AA22:AC22"/>
    <mergeCell ref="AF22:AH22"/>
    <mergeCell ref="AK22:AM22"/>
    <mergeCell ref="AP22:AR22"/>
    <mergeCell ref="AP42:AR42"/>
    <mergeCell ref="V32:X32"/>
    <mergeCell ref="AA32:AC32"/>
    <mergeCell ref="AF32:AH32"/>
    <mergeCell ref="AK32:AM32"/>
    <mergeCell ref="AP32:AR32"/>
    <mergeCell ref="B37:D37"/>
    <mergeCell ref="G37:I37"/>
    <mergeCell ref="L37:N37"/>
    <mergeCell ref="Q37:S37"/>
    <mergeCell ref="V37:X37"/>
    <mergeCell ref="AA37:AC37"/>
    <mergeCell ref="AF37:AH37"/>
    <mergeCell ref="AK37:AM37"/>
    <mergeCell ref="AP37:AR37"/>
    <mergeCell ref="AP33:AR33"/>
    <mergeCell ref="AK33:AM33"/>
    <mergeCell ref="B38:D38"/>
    <mergeCell ref="V33:X33"/>
    <mergeCell ref="AA33:AC33"/>
    <mergeCell ref="AF33:AH33"/>
    <mergeCell ref="B33:D33"/>
    <mergeCell ref="G33:I33"/>
    <mergeCell ref="L33:N33"/>
    <mergeCell ref="V47:X47"/>
    <mergeCell ref="AA47:AC47"/>
    <mergeCell ref="AF47:AH47"/>
    <mergeCell ref="AK47:AM47"/>
    <mergeCell ref="B42:D42"/>
    <mergeCell ref="G42:I42"/>
    <mergeCell ref="L42:N42"/>
    <mergeCell ref="Q42:S42"/>
    <mergeCell ref="V42:X42"/>
    <mergeCell ref="AA42:AC42"/>
    <mergeCell ref="AF42:AH42"/>
    <mergeCell ref="AK42:AM42"/>
  </mergeCells>
  <phoneticPr fontId="1"/>
  <printOptions horizontalCentered="1" verticalCentered="1"/>
  <pageMargins left="0.19685039370078741" right="0.19685039370078741" top="0.19685039370078741" bottom="0.19685039370078741" header="0" footer="0"/>
  <pageSetup paperSize="9" scale="65" orientation="landscape" r:id="rId1"/>
  <rowBreaks count="2" manualBreakCount="2">
    <brk id="19" max="16383" man="1"/>
    <brk id="34" max="16383" man="1"/>
  </rowBreaks>
  <colBreaks count="2" manualBreakCount="2">
    <brk id="15" max="1048575" man="1"/>
    <brk id="3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使い方</vt:lpstr>
      <vt:lpstr>Sheet1</vt:lpstr>
      <vt:lpstr>Sheet1!Print_Area</vt:lpstr>
      <vt:lpstr>使い方!Print_Area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2011-12-13T03:09:36Z</cp:lastPrinted>
  <dcterms:created xsi:type="dcterms:W3CDTF">2011-12-09T03:22:23Z</dcterms:created>
  <dcterms:modified xsi:type="dcterms:W3CDTF">2012-04-05T03:32:59Z</dcterms:modified>
</cp:coreProperties>
</file>