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315" windowHeight="8415"/>
  </bookViews>
  <sheets>
    <sheet name="使い方" sheetId="12" r:id="rId1"/>
    <sheet name="管理表（白紙）" sheetId="11" r:id="rId2"/>
    <sheet name="リスト" sheetId="2" r:id="rId3"/>
  </sheets>
  <definedNames>
    <definedName name="_xlnm.Print_Area" localSheetId="0">使い方!$A$1:$N$84</definedName>
    <definedName name="_xlnm.Print_Titles" localSheetId="1">'管理表（白紙）'!$12:$13</definedName>
  </definedNames>
  <calcPr calcId="144525"/>
</workbook>
</file>

<file path=xl/calcChain.xml><?xml version="1.0" encoding="utf-8"?>
<calcChain xmlns="http://schemas.openxmlformats.org/spreadsheetml/2006/main">
  <c r="K9" i="11" l="1"/>
  <c r="K8" i="11"/>
  <c r="K7" i="11"/>
  <c r="K6" i="11"/>
  <c r="K5" i="11"/>
  <c r="D9" i="11"/>
  <c r="D8" i="11"/>
  <c r="D7" i="11"/>
  <c r="D5" i="11"/>
  <c r="D6" i="11"/>
  <c r="N9" i="11" l="1"/>
  <c r="G9" i="11"/>
  <c r="N8" i="11"/>
  <c r="G8" i="11"/>
  <c r="N7" i="11"/>
  <c r="G7" i="11"/>
  <c r="N6" i="11"/>
  <c r="G6" i="11"/>
  <c r="N5" i="11"/>
  <c r="G5" i="11"/>
</calcChain>
</file>

<file path=xl/sharedStrings.xml><?xml version="1.0" encoding="utf-8"?>
<sst xmlns="http://schemas.openxmlformats.org/spreadsheetml/2006/main" count="46" uniqueCount="30">
  <si>
    <t>名前</t>
    <rPh sb="0" eb="2">
      <t>ナマエ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</si>
  <si>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</si>
  <si>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</si>
  <si>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家族構成</t>
    <rPh sb="0" eb="2">
      <t>カゾク</t>
    </rPh>
    <rPh sb="2" eb="4">
      <t>コウセイ</t>
    </rPh>
    <phoneticPr fontId="2"/>
  </si>
  <si>
    <t>詳細</t>
    <rPh sb="0" eb="2">
      <t>ショウサイ</t>
    </rPh>
    <phoneticPr fontId="2"/>
  </si>
  <si>
    <t>金額</t>
    <rPh sb="0" eb="2">
      <t>キンガク</t>
    </rPh>
    <phoneticPr fontId="2"/>
  </si>
  <si>
    <t>品名</t>
    <rPh sb="0" eb="2">
      <t>ヒンメイ</t>
    </rPh>
    <phoneticPr fontId="2"/>
  </si>
  <si>
    <t>分類</t>
    <rPh sb="0" eb="2">
      <t>ブンルイ</t>
    </rPh>
    <phoneticPr fontId="2"/>
  </si>
  <si>
    <t>備考</t>
    <rPh sb="0" eb="2">
      <t>ビコウ</t>
    </rPh>
    <phoneticPr fontId="2"/>
  </si>
  <si>
    <t>嗜好</t>
    <rPh sb="0" eb="2">
      <t>シコウ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</si>
  <si>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</si>
  <si>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</si>
  <si>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No.</t>
    <phoneticPr fontId="2"/>
  </si>
  <si>
    <t>頂いたもの</t>
    <rPh sb="0" eb="1">
      <t>イタダ</t>
    </rPh>
    <phoneticPr fontId="2"/>
  </si>
  <si>
    <t>利用店</t>
    <rPh sb="0" eb="2">
      <t>リヨウ</t>
    </rPh>
    <rPh sb="2" eb="3">
      <t>テン</t>
    </rPh>
    <phoneticPr fontId="2"/>
  </si>
  <si>
    <t>2011年 お中元</t>
    <rPh sb="4" eb="5">
      <t>ネン</t>
    </rPh>
    <rPh sb="7" eb="9">
      <t>チュウゲン</t>
    </rPh>
    <phoneticPr fontId="2"/>
  </si>
  <si>
    <t>2011年 お歳暮</t>
    <rPh sb="4" eb="5">
      <t>ネン</t>
    </rPh>
    <rPh sb="7" eb="9">
      <t>セイボ</t>
    </rPh>
    <phoneticPr fontId="2"/>
  </si>
  <si>
    <t>2012年 お中元</t>
    <rPh sb="4" eb="5">
      <t>ネン</t>
    </rPh>
    <rPh sb="7" eb="9">
      <t>チュウゲン</t>
    </rPh>
    <phoneticPr fontId="2"/>
  </si>
  <si>
    <t>2012年 お歳暮</t>
    <rPh sb="4" eb="5">
      <t>ネン</t>
    </rPh>
    <rPh sb="7" eb="9">
      <t>セイボ</t>
    </rPh>
    <phoneticPr fontId="2"/>
  </si>
  <si>
    <t>住所</t>
    <rPh sb="0" eb="2">
      <t>ジュウショ</t>
    </rPh>
    <phoneticPr fontId="2"/>
  </si>
  <si>
    <t>フリガナ</t>
    <phoneticPr fontId="2"/>
  </si>
  <si>
    <t>★予算</t>
    <rPh sb="1" eb="3">
      <t>ヨサン</t>
    </rPh>
    <phoneticPr fontId="2"/>
  </si>
  <si>
    <t>2013年 お歳暮</t>
    <rPh sb="4" eb="5">
      <t>ネン</t>
    </rPh>
    <rPh sb="7" eb="9">
      <t>セイボ</t>
    </rPh>
    <phoneticPr fontId="2"/>
  </si>
  <si>
    <t>2014年 お歳暮</t>
    <rPh sb="4" eb="5">
      <t>ネン</t>
    </rPh>
    <rPh sb="7" eb="9">
      <t>セイボ</t>
    </rPh>
    <phoneticPr fontId="2"/>
  </si>
  <si>
    <t>2013年 お中元</t>
    <rPh sb="4" eb="5">
      <t>ネン</t>
    </rPh>
    <rPh sb="7" eb="9">
      <t>チュウゲン</t>
    </rPh>
    <phoneticPr fontId="2"/>
  </si>
  <si>
    <t>2014年 お中元</t>
    <rPh sb="4" eb="5">
      <t>ネン</t>
    </rPh>
    <rPh sb="7" eb="9">
      <t>チュウゲン</t>
    </rPh>
    <phoneticPr fontId="2"/>
  </si>
  <si>
    <t>2015年 お中元</t>
    <rPh sb="4" eb="5">
      <t>ネン</t>
    </rPh>
    <rPh sb="7" eb="9">
      <t>チュウゲン</t>
    </rPh>
    <phoneticPr fontId="2"/>
  </si>
  <si>
    <t>2015年 お歳暮</t>
    <rPh sb="4" eb="5">
      <t>ネン</t>
    </rPh>
    <rPh sb="7" eb="9">
      <t>セイボ</t>
    </rPh>
    <phoneticPr fontId="2"/>
  </si>
  <si>
    <t>購入した商品の合計金額</t>
    <rPh sb="0" eb="2">
      <t>コウニュウ</t>
    </rPh>
    <rPh sb="4" eb="6">
      <t>ショウヒン</t>
    </rPh>
    <rPh sb="7" eb="9">
      <t>ゴウケイ</t>
    </rPh>
    <rPh sb="9" eb="11">
      <t>キンガク</t>
    </rPh>
    <phoneticPr fontId="2"/>
  </si>
  <si>
    <t>予算との差額</t>
    <rPh sb="0" eb="2">
      <t>ヨサン</t>
    </rPh>
    <rPh sb="4" eb="6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</si>
</sst>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メイリオ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6" borderId="3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9" fillId="5" borderId="7" xfId="3" applyFont="1" applyBorder="1" applyAlignment="1">
      <alignment horizontal="center" vertical="center"/>
    </xf>
    <xf numFmtId="6" fontId="3" fillId="0" borderId="10" xfId="2" applyFont="1" applyFill="1" applyBorder="1" applyAlignment="1">
      <alignment horizontal="center" vertical="center"/>
    </xf>
    <xf numFmtId="0" fontId="9" fillId="5" borderId="6" xfId="3" applyFont="1" applyBorder="1" applyAlignment="1">
      <alignment horizontal="center" vertical="center"/>
    </xf>
    <xf numFmtId="0" fontId="9" fillId="5" borderId="8" xfId="3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6" fontId="3" fillId="0" borderId="13" xfId="2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0" fontId="8" fillId="7" borderId="1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38" fontId="3" fillId="2" borderId="7" xfId="1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10" xfId="1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>
      <alignment vertical="center"/>
    </xf>
    <xf numFmtId="0" fontId="3" fillId="4" borderId="10" xfId="0" applyFont="1" applyFill="1" applyBorder="1" applyAlignment="1">
      <alignment horizontal="center" vertical="center"/>
    </xf>
    <xf numFmtId="38" fontId="3" fillId="4" borderId="10" xfId="1" applyFont="1" applyFill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13" xfId="1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38" fontId="3" fillId="3" borderId="15" xfId="1" applyNumberFormat="1" applyFont="1" applyFill="1" applyBorder="1" applyAlignment="1">
      <alignment horizontal="center" vertical="center"/>
    </xf>
    <xf numFmtId="38" fontId="3" fillId="3" borderId="16" xfId="1" applyNumberFormat="1" applyFont="1" applyFill="1" applyBorder="1" applyAlignment="1">
      <alignment horizontal="center" vertical="center"/>
    </xf>
    <xf numFmtId="38" fontId="3" fillId="3" borderId="17" xfId="1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38" fontId="3" fillId="3" borderId="10" xfId="1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0" fontId="9" fillId="5" borderId="6" xfId="3" applyFont="1" applyBorder="1" applyAlignment="1">
      <alignment horizontal="center" vertical="center"/>
    </xf>
    <xf numFmtId="0" fontId="9" fillId="5" borderId="7" xfId="3" applyFont="1" applyBorder="1" applyAlignment="1">
      <alignment horizontal="center" vertical="center"/>
    </xf>
    <xf numFmtId="0" fontId="9" fillId="5" borderId="8" xfId="3" applyFont="1" applyBorder="1" applyAlignment="1">
      <alignment horizontal="center" vertical="center"/>
    </xf>
    <xf numFmtId="38" fontId="3" fillId="3" borderId="21" xfId="1" applyNumberFormat="1" applyFont="1" applyFill="1" applyBorder="1" applyAlignment="1">
      <alignment horizontal="center" vertical="center"/>
    </xf>
    <xf numFmtId="38" fontId="3" fillId="3" borderId="22" xfId="1" applyNumberFormat="1" applyFont="1" applyFill="1" applyBorder="1" applyAlignment="1">
      <alignment horizontal="center" vertical="center"/>
    </xf>
    <xf numFmtId="38" fontId="3" fillId="3" borderId="23" xfId="1" applyNumberFormat="1" applyFont="1" applyFill="1" applyBorder="1" applyAlignment="1">
      <alignment horizontal="center" vertical="center"/>
    </xf>
  </cellXfs>
  <cellStyles count="4">
    <cellStyle name="アクセント 3" xfId="3" builtinId="37"/>
    <cellStyle name="桁区切り" xfId="1" builtinId="6"/>
    <cellStyle name="通貨" xfId="2" builtinId="7"/>
    <cellStyle name="標準" xfId="0" builtinId="0"/>
  </cellStyles>
  <dxfs count="10">
    <dxf>
      <fill>
        <patternFill>
          <fgColor rgb="FFCCFF99"/>
        </patternFill>
      </fill>
    </dxf>
    <dxf>
      <fill>
        <patternFill>
          <fgColor rgb="FFCCFF99"/>
        </patternFill>
      </fill>
    </dxf>
    <dxf>
      <fill>
        <patternFill>
          <fgColor rgb="FFCCFF99"/>
        </patternFill>
      </fill>
    </dxf>
    <dxf>
      <fill>
        <patternFill>
          <fgColor rgb="FFCCFF99"/>
        </patternFill>
      </fill>
    </dxf>
    <dxf>
      <fill>
        <patternFill patternType="solid">
          <fgColor rgb="FFCCFF99"/>
        </patternFill>
      </fill>
    </dxf>
    <dxf>
      <fill>
        <patternFill>
          <fgColor rgb="FFCCFF99"/>
        </patternFill>
      </fill>
    </dxf>
    <dxf>
      <fill>
        <patternFill>
          <fgColor rgb="FFCCFF99"/>
        </patternFill>
      </fill>
    </dxf>
    <dxf>
      <fill>
        <patternFill>
          <fgColor rgb="FFCCFF99"/>
        </patternFill>
      </fill>
    </dxf>
    <dxf>
      <fill>
        <patternFill>
          <fgColor rgb="FFCCFF99"/>
        </patternFill>
      </fill>
    </dxf>
    <dxf>
      <fill>
        <patternFill patternType="solid">
          <fgColor rgb="FFCCFF99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44823</xdr:colOff>
      <xdr:row>23</xdr:row>
      <xdr:rowOff>44826</xdr:rowOff>
    </xdr:from>
    <xdr:to>
      <xdr:col>12</xdr:col>
      <xdr:colOff>625813</xdr:colOff>
      <xdr:row>30</xdr:row>
      <xdr:rowOff>100854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6" y="3910855"/>
          <a:ext cx="4682343" cy="1232646"/>
        </a:xfrm>
        <a:prstGeom prst="rect">
          <a:avLst/>
        </a:prstGeom>
      </xdr:spPr>
    </xdr:pic>
    <xdr:clientData/>
  </xdr:twoCellAnchor>
  <xdr:twoCellAnchor editAs="oneCell">
    <xdr:from>
      <xdr:col>6</xdr:col>
      <xdr:colOff>33618</xdr:colOff>
      <xdr:row>15</xdr:row>
      <xdr:rowOff>100854</xdr:rowOff>
    </xdr:from>
    <xdr:to>
      <xdr:col>13</xdr:col>
      <xdr:colOff>427531</xdr:colOff>
      <xdr:row>22</xdr:row>
      <xdr:rowOff>156883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4971" y="2622178"/>
          <a:ext cx="5178825" cy="1232646"/>
        </a:xfrm>
        <a:prstGeom prst="rect">
          <a:avLst/>
        </a:prstGeom>
      </xdr:spPr>
    </xdr:pic>
    <xdr:clientData/>
  </xdr:twoCellAnchor>
  <xdr:twoCellAnchor editAs="oneCell">
    <xdr:from>
      <xdr:col>6</xdr:col>
      <xdr:colOff>11205</xdr:colOff>
      <xdr:row>65</xdr:row>
      <xdr:rowOff>121407</xdr:rowOff>
    </xdr:from>
    <xdr:to>
      <xdr:col>13</xdr:col>
      <xdr:colOff>514947</xdr:colOff>
      <xdr:row>78</xdr:row>
      <xdr:rowOff>158750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92"/>
        <a:stretch/>
      </xdr:blipFill>
      <xdr:spPr>
        <a:xfrm>
          <a:off x="4112558" y="11047142"/>
          <a:ext cx="5288654" cy="222249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13</xdr:col>
      <xdr:colOff>603250</xdr:colOff>
      <xdr:row>6</xdr:row>
      <xdr:rowOff>144135</xdr:rowOff>
    </xdr:to>
    <xdr:sp macro="" textlink="">
      <xdr:nvSpPr>
        <xdr:cNvPr id="20" name="角丸四角形 19"/>
        <xdr:cNvSpPr/>
      </xdr:nvSpPr>
      <xdr:spPr>
        <a:xfrm>
          <a:off x="85725" y="85725"/>
          <a:ext cx="9391650" cy="1106160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oneCellAnchor>
    <xdr:from>
      <xdr:col>3</xdr:col>
      <xdr:colOff>5185</xdr:colOff>
      <xdr:row>1</xdr:row>
      <xdr:rowOff>66675</xdr:rowOff>
    </xdr:from>
    <xdr:ext cx="5457825" cy="771525"/>
    <xdr:sp macro="" textlink="">
      <xdr:nvSpPr>
        <xdr:cNvPr id="2" name="正方形/長方形 1"/>
        <xdr:cNvSpPr/>
      </xdr:nvSpPr>
      <xdr:spPr>
        <a:xfrm>
          <a:off x="2055861" y="234763"/>
          <a:ext cx="5457825" cy="77152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お中元・お歳暮　管理表　の使い方</a:t>
          </a:r>
        </a:p>
      </xdr:txBody>
    </xdr:sp>
    <xdr:clientData/>
  </xdr:oneCellAnchor>
  <xdr:twoCellAnchor>
    <xdr:from>
      <xdr:col>0</xdr:col>
      <xdr:colOff>152400</xdr:colOff>
      <xdr:row>10</xdr:row>
      <xdr:rowOff>9524</xdr:rowOff>
    </xdr:from>
    <xdr:to>
      <xdr:col>5</xdr:col>
      <xdr:colOff>636494</xdr:colOff>
      <xdr:row>55</xdr:row>
      <xdr:rowOff>22412</xdr:rowOff>
    </xdr:to>
    <xdr:sp macro="" textlink="">
      <xdr:nvSpPr>
        <xdr:cNvPr id="3" name="テキスト ボックス 2"/>
        <xdr:cNvSpPr txBox="1"/>
      </xdr:nvSpPr>
      <xdr:spPr>
        <a:xfrm>
          <a:off x="152400" y="1690406"/>
          <a:ext cx="3901888" cy="7576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「お中元・お歳暮管理表」は、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2011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年～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2015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年までのお中元、お歳暮の贈り物を管理できる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Excel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ファイルです。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①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まず、予算を決め、「★予算」欄に記入します。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②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次に贈り先の情報を入力します。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氏名、住所、電話番号、家族構成、嗜好、商品の詳細情報（商品名、金額等）、購入店舗などを記入します。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最大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名分までのお中元・お歳暮の贈り物が管理できます。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「詳細」の「分類」で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2011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年～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2015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年までの「お中元」「お歳暮」を選ぶことができ、入力した金額の合計は自動計算され、管理表上部の「購入した商品の合計金額」欄に表示されます。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また、設定した予算に対しても残額も「予算との差額」欄に表示されます。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「予算との差額」欄のマークは、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・予算額に対し＋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1,000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円以上の残高がある場合は</a:t>
          </a:r>
          <a:r>
            <a:rPr kumimoji="1" lang="ja-JP" altLang="en-US" sz="1000">
              <a:solidFill>
                <a:srgbClr val="00B05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緑</a:t>
          </a:r>
          <a:endParaRPr kumimoji="1" lang="en-US" altLang="ja-JP" sz="1000">
            <a:solidFill>
              <a:srgbClr val="00B05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・予算額に対し＋</a:t>
          </a:r>
          <a:r>
            <a:rPr kumimoji="1" lang="en-US" altLang="ja-JP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1,000</a:t>
          </a:r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円未満の残高の場合は</a:t>
          </a:r>
          <a:r>
            <a:rPr kumimoji="1" lang="ja-JP" altLang="en-US" sz="1000">
              <a:solidFill>
                <a:schemeClr val="accent6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オレンジ</a:t>
          </a:r>
          <a:endParaRPr kumimoji="1" lang="en-US" altLang="ja-JP" sz="1000">
            <a:solidFill>
              <a:schemeClr val="accent6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・残高がマイナスの場合は</a:t>
          </a:r>
          <a:r>
            <a:rPr kumimoji="1" lang="ja-JP" altLang="en-US" sz="10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赤</a:t>
          </a:r>
          <a:endParaRPr kumimoji="1" lang="en-US" altLang="ja-JP" sz="100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で表示されます。</a:t>
          </a:r>
          <a:endParaRPr kumimoji="1" lang="en-US" altLang="ja-JP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1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7</xdr:col>
      <xdr:colOff>268940</xdr:colOff>
      <xdr:row>15</xdr:row>
      <xdr:rowOff>45384</xdr:rowOff>
    </xdr:from>
    <xdr:to>
      <xdr:col>8</xdr:col>
      <xdr:colOff>605116</xdr:colOff>
      <xdr:row>31</xdr:row>
      <xdr:rowOff>1</xdr:rowOff>
    </xdr:to>
    <xdr:sp macro="" textlink="">
      <xdr:nvSpPr>
        <xdr:cNvPr id="10" name="角丸四角形 9"/>
        <xdr:cNvSpPr/>
      </xdr:nvSpPr>
      <xdr:spPr>
        <a:xfrm>
          <a:off x="5053852" y="2566708"/>
          <a:ext cx="1019735" cy="2644028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88942</xdr:colOff>
      <xdr:row>31</xdr:row>
      <xdr:rowOff>3925</xdr:rowOff>
    </xdr:from>
    <xdr:to>
      <xdr:col>8</xdr:col>
      <xdr:colOff>88942</xdr:colOff>
      <xdr:row>33</xdr:row>
      <xdr:rowOff>2242</xdr:rowOff>
    </xdr:to>
    <xdr:cxnSp macro="">
      <xdr:nvCxnSpPr>
        <xdr:cNvPr id="12" name="直線コネクタ 11"/>
        <xdr:cNvCxnSpPr/>
      </xdr:nvCxnSpPr>
      <xdr:spPr>
        <a:xfrm flipV="1">
          <a:off x="5557413" y="5214660"/>
          <a:ext cx="0" cy="3344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410693</xdr:colOff>
      <xdr:row>80</xdr:row>
      <xdr:rowOff>141763</xdr:rowOff>
    </xdr:from>
    <xdr:ext cx="1671548" cy="242374"/>
    <xdr:sp macro="" textlink="">
      <xdr:nvSpPr>
        <xdr:cNvPr id="13" name="テキスト ボックス 12"/>
        <xdr:cNvSpPr txBox="1"/>
      </xdr:nvSpPr>
      <xdr:spPr>
        <a:xfrm>
          <a:off x="5879164" y="13588822"/>
          <a:ext cx="167154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贈り先毎の情報を入力します。</a:t>
          </a:r>
        </a:p>
      </xdr:txBody>
    </xdr:sp>
    <xdr:clientData/>
  </xdr:oneCellAnchor>
  <xdr:oneCellAnchor>
    <xdr:from>
      <xdr:col>7</xdr:col>
      <xdr:colOff>73399</xdr:colOff>
      <xdr:row>33</xdr:row>
      <xdr:rowOff>23532</xdr:rowOff>
    </xdr:from>
    <xdr:ext cx="1396985" cy="392415"/>
    <xdr:sp macro="" textlink="">
      <xdr:nvSpPr>
        <xdr:cNvPr id="14" name="テキスト ボックス 13"/>
        <xdr:cNvSpPr txBox="1"/>
      </xdr:nvSpPr>
      <xdr:spPr>
        <a:xfrm>
          <a:off x="4858311" y="5570444"/>
          <a:ext cx="139698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予算を決めたら予算欄に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金額を記入します。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416859</xdr:colOff>
      <xdr:row>15</xdr:row>
      <xdr:rowOff>45384</xdr:rowOff>
    </xdr:from>
    <xdr:to>
      <xdr:col>13</xdr:col>
      <xdr:colOff>481853</xdr:colOff>
      <xdr:row>31</xdr:row>
      <xdr:rowOff>1</xdr:rowOff>
    </xdr:to>
    <xdr:sp macro="" textlink="">
      <xdr:nvSpPr>
        <xdr:cNvPr id="15" name="角丸四角形 14"/>
        <xdr:cNvSpPr/>
      </xdr:nvSpPr>
      <xdr:spPr>
        <a:xfrm>
          <a:off x="7936006" y="2566708"/>
          <a:ext cx="1432112" cy="2644028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454999</xdr:colOff>
      <xdr:row>31</xdr:row>
      <xdr:rowOff>1</xdr:rowOff>
    </xdr:from>
    <xdr:to>
      <xdr:col>12</xdr:col>
      <xdr:colOff>449356</xdr:colOff>
      <xdr:row>33</xdr:row>
      <xdr:rowOff>46505</xdr:rowOff>
    </xdr:to>
    <xdr:cxnSp macro="">
      <xdr:nvCxnSpPr>
        <xdr:cNvPr id="17" name="直線コネクタ 16"/>
        <xdr:cNvCxnSpPr>
          <a:stCxn id="18" idx="0"/>
          <a:endCxn id="15" idx="2"/>
        </xdr:cNvCxnSpPr>
      </xdr:nvCxnSpPr>
      <xdr:spPr>
        <a:xfrm flipV="1">
          <a:off x="7974146" y="5210736"/>
          <a:ext cx="677916" cy="38268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558053</xdr:colOff>
      <xdr:row>33</xdr:row>
      <xdr:rowOff>46505</xdr:rowOff>
    </xdr:from>
    <xdr:ext cx="2528128" cy="842538"/>
    <xdr:sp macro="" textlink="">
      <xdr:nvSpPr>
        <xdr:cNvPr id="18" name="テキスト ボックス 17"/>
        <xdr:cNvSpPr txBox="1"/>
      </xdr:nvSpPr>
      <xdr:spPr>
        <a:xfrm>
          <a:off x="6710082" y="5593417"/>
          <a:ext cx="2528128" cy="842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予算との差額に応じてマークの色が変わります。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　・差額＋</a:t>
          </a:r>
          <a:r>
            <a:rPr kumimoji="1" lang="en-US" altLang="ja-JP" sz="900">
              <a:solidFill>
                <a:srgbClr val="FF0000"/>
              </a:solidFill>
            </a:rPr>
            <a:t>1,000</a:t>
          </a:r>
          <a:r>
            <a:rPr kumimoji="1" lang="ja-JP" altLang="en-US" sz="900">
              <a:solidFill>
                <a:srgbClr val="FF0000"/>
              </a:solidFill>
            </a:rPr>
            <a:t>円以上は緑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　・差額＋</a:t>
          </a:r>
          <a:r>
            <a:rPr kumimoji="1" lang="en-US" altLang="ja-JP" sz="900">
              <a:solidFill>
                <a:srgbClr val="FF0000"/>
              </a:solidFill>
            </a:rPr>
            <a:t>,000</a:t>
          </a:r>
          <a:r>
            <a:rPr kumimoji="1" lang="ja-JP" altLang="en-US" sz="900">
              <a:solidFill>
                <a:srgbClr val="FF0000"/>
              </a:solidFill>
            </a:rPr>
            <a:t>円未満はオレンジ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　・差額がマイナスの場合は赤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で表示されます。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652183</xdr:colOff>
      <xdr:row>73</xdr:row>
      <xdr:rowOff>2626</xdr:rowOff>
    </xdr:from>
    <xdr:to>
      <xdr:col>13</xdr:col>
      <xdr:colOff>533213</xdr:colOff>
      <xdr:row>78</xdr:row>
      <xdr:rowOff>97875</xdr:rowOff>
    </xdr:to>
    <xdr:sp macro="" textlink="">
      <xdr:nvSpPr>
        <xdr:cNvPr id="19" name="角丸四角形 18"/>
        <xdr:cNvSpPr/>
      </xdr:nvSpPr>
      <xdr:spPr>
        <a:xfrm>
          <a:off x="4069977" y="12273067"/>
          <a:ext cx="5349501" cy="935690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582002</xdr:colOff>
      <xdr:row>78</xdr:row>
      <xdr:rowOff>114125</xdr:rowOff>
    </xdr:from>
    <xdr:to>
      <xdr:col>9</xdr:col>
      <xdr:colOff>582002</xdr:colOff>
      <xdr:row>80</xdr:row>
      <xdr:rowOff>111125</xdr:rowOff>
    </xdr:to>
    <xdr:cxnSp macro="">
      <xdr:nvCxnSpPr>
        <xdr:cNvPr id="22" name="直線コネクタ 21"/>
        <xdr:cNvCxnSpPr/>
      </xdr:nvCxnSpPr>
      <xdr:spPr>
        <a:xfrm flipV="1">
          <a:off x="6725627" y="13734875"/>
          <a:ext cx="0" cy="3462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291353</xdr:colOff>
      <xdr:row>80</xdr:row>
      <xdr:rowOff>115942</xdr:rowOff>
    </xdr:from>
    <xdr:to>
      <xdr:col>11</xdr:col>
      <xdr:colOff>159123</xdr:colOff>
      <xdr:row>82</xdr:row>
      <xdr:rowOff>111560</xdr:rowOff>
    </xdr:to>
    <xdr:sp macro="" textlink="">
      <xdr:nvSpPr>
        <xdr:cNvPr id="21" name="角丸四角形 20"/>
        <xdr:cNvSpPr/>
      </xdr:nvSpPr>
      <xdr:spPr>
        <a:xfrm flipV="1">
          <a:off x="5759824" y="13563001"/>
          <a:ext cx="1918446" cy="331794"/>
        </a:xfrm>
        <a:prstGeom prst="roundRect">
          <a:avLst>
            <a:gd name="adj" fmla="val 1815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76679</xdr:colOff>
      <xdr:row>32</xdr:row>
      <xdr:rowOff>156882</xdr:rowOff>
    </xdr:from>
    <xdr:to>
      <xdr:col>9</xdr:col>
      <xdr:colOff>235324</xdr:colOff>
      <xdr:row>35</xdr:row>
      <xdr:rowOff>123266</xdr:rowOff>
    </xdr:to>
    <xdr:sp macro="" textlink="">
      <xdr:nvSpPr>
        <xdr:cNvPr id="23" name="角丸四角形 22"/>
        <xdr:cNvSpPr/>
      </xdr:nvSpPr>
      <xdr:spPr>
        <a:xfrm>
          <a:off x="4861591" y="5535706"/>
          <a:ext cx="1525762" cy="470648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512667</xdr:colOff>
      <xdr:row>33</xdr:row>
      <xdr:rowOff>1</xdr:rowOff>
    </xdr:from>
    <xdr:to>
      <xdr:col>13</xdr:col>
      <xdr:colOff>504263</xdr:colOff>
      <xdr:row>38</xdr:row>
      <xdr:rowOff>89647</xdr:rowOff>
    </xdr:to>
    <xdr:sp macro="" textlink="">
      <xdr:nvSpPr>
        <xdr:cNvPr id="24" name="角丸四角形 23"/>
        <xdr:cNvSpPr/>
      </xdr:nvSpPr>
      <xdr:spPr>
        <a:xfrm>
          <a:off x="6664696" y="5546913"/>
          <a:ext cx="2725832" cy="930087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672351</xdr:colOff>
      <xdr:row>15</xdr:row>
      <xdr:rowOff>45384</xdr:rowOff>
    </xdr:from>
    <xdr:to>
      <xdr:col>11</xdr:col>
      <xdr:colOff>358588</xdr:colOff>
      <xdr:row>31</xdr:row>
      <xdr:rowOff>1</xdr:rowOff>
    </xdr:to>
    <xdr:sp macro="" textlink="">
      <xdr:nvSpPr>
        <xdr:cNvPr id="25" name="角丸四角形 24"/>
        <xdr:cNvSpPr/>
      </xdr:nvSpPr>
      <xdr:spPr>
        <a:xfrm>
          <a:off x="6140822" y="2566708"/>
          <a:ext cx="1736913" cy="2644028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167384</xdr:colOff>
      <xdr:row>13</xdr:row>
      <xdr:rowOff>59955</xdr:rowOff>
    </xdr:from>
    <xdr:to>
      <xdr:col>10</xdr:col>
      <xdr:colOff>167384</xdr:colOff>
      <xdr:row>15</xdr:row>
      <xdr:rowOff>58272</xdr:rowOff>
    </xdr:to>
    <xdr:cxnSp macro="">
      <xdr:nvCxnSpPr>
        <xdr:cNvPr id="26" name="直線コネクタ 25"/>
        <xdr:cNvCxnSpPr/>
      </xdr:nvCxnSpPr>
      <xdr:spPr>
        <a:xfrm flipV="1">
          <a:off x="7002972" y="2245102"/>
          <a:ext cx="0" cy="3344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163046</xdr:colOff>
      <xdr:row>10</xdr:row>
      <xdr:rowOff>124386</xdr:rowOff>
    </xdr:from>
    <xdr:ext cx="1411412" cy="392415"/>
    <xdr:sp macro="" textlink="">
      <xdr:nvSpPr>
        <xdr:cNvPr id="27" name="テキスト ボックス 26"/>
        <xdr:cNvSpPr txBox="1"/>
      </xdr:nvSpPr>
      <xdr:spPr>
        <a:xfrm>
          <a:off x="6315075" y="1805268"/>
          <a:ext cx="141141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実際に購入された商品の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合計額が表示されます。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166327</xdr:colOff>
      <xdr:row>10</xdr:row>
      <xdr:rowOff>89648</xdr:rowOff>
    </xdr:from>
    <xdr:to>
      <xdr:col>11</xdr:col>
      <xdr:colOff>313765</xdr:colOff>
      <xdr:row>13</xdr:row>
      <xdr:rowOff>56031</xdr:rowOff>
    </xdr:to>
    <xdr:sp macro="" textlink="">
      <xdr:nvSpPr>
        <xdr:cNvPr id="28" name="角丸四角形 27"/>
        <xdr:cNvSpPr/>
      </xdr:nvSpPr>
      <xdr:spPr>
        <a:xfrm>
          <a:off x="6318356" y="1770530"/>
          <a:ext cx="1514556" cy="470648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372596</xdr:colOff>
      <xdr:row>39</xdr:row>
      <xdr:rowOff>143810</xdr:rowOff>
    </xdr:from>
    <xdr:to>
      <xdr:col>11</xdr:col>
      <xdr:colOff>383802</xdr:colOff>
      <xdr:row>50</xdr:row>
      <xdr:rowOff>159684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6" t="52115" r="33935" b="14793"/>
        <a:stretch/>
      </xdr:blipFill>
      <xdr:spPr>
        <a:xfrm>
          <a:off x="5841067" y="6699251"/>
          <a:ext cx="2061882" cy="1864845"/>
        </a:xfrm>
        <a:prstGeom prst="rect">
          <a:avLst/>
        </a:prstGeom>
      </xdr:spPr>
    </xdr:pic>
    <xdr:clientData/>
  </xdr:twoCellAnchor>
  <xdr:twoCellAnchor editAs="oneCell">
    <xdr:from>
      <xdr:col>7</xdr:col>
      <xdr:colOff>84045</xdr:colOff>
      <xdr:row>53</xdr:row>
      <xdr:rowOff>96935</xdr:rowOff>
    </xdr:from>
    <xdr:to>
      <xdr:col>12</xdr:col>
      <xdr:colOff>672353</xdr:colOff>
      <xdr:row>59</xdr:row>
      <xdr:rowOff>62747</xdr:rowOff>
    </xdr:to>
    <xdr:pic>
      <xdr:nvPicPr>
        <xdr:cNvPr id="29" name="図 2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5" t="33290" r="54322" b="47886"/>
        <a:stretch/>
      </xdr:blipFill>
      <xdr:spPr>
        <a:xfrm>
          <a:off x="4868957" y="9005611"/>
          <a:ext cx="4006102" cy="974342"/>
        </a:xfrm>
        <a:prstGeom prst="rect">
          <a:avLst/>
        </a:prstGeom>
      </xdr:spPr>
    </xdr:pic>
    <xdr:clientData/>
  </xdr:twoCellAnchor>
  <xdr:twoCellAnchor>
    <xdr:from>
      <xdr:col>9</xdr:col>
      <xdr:colOff>563096</xdr:colOff>
      <xdr:row>51</xdr:row>
      <xdr:rowOff>62100</xdr:rowOff>
    </xdr:from>
    <xdr:to>
      <xdr:col>10</xdr:col>
      <xdr:colOff>193303</xdr:colOff>
      <xdr:row>53</xdr:row>
      <xdr:rowOff>63034</xdr:rowOff>
    </xdr:to>
    <xdr:sp macro="" textlink="">
      <xdr:nvSpPr>
        <xdr:cNvPr id="8" name="右矢印 7"/>
        <xdr:cNvSpPr/>
      </xdr:nvSpPr>
      <xdr:spPr>
        <a:xfrm rot="5400000">
          <a:off x="6703453" y="8646272"/>
          <a:ext cx="337110" cy="313766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656106</xdr:colOff>
      <xdr:row>60</xdr:row>
      <xdr:rowOff>40903</xdr:rowOff>
    </xdr:from>
    <xdr:ext cx="5036481" cy="542456"/>
    <xdr:sp macro="" textlink="">
      <xdr:nvSpPr>
        <xdr:cNvPr id="30" name="テキスト ボックス 29"/>
        <xdr:cNvSpPr txBox="1"/>
      </xdr:nvSpPr>
      <xdr:spPr>
        <a:xfrm>
          <a:off x="4073900" y="10126197"/>
          <a:ext cx="5036481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「詳細」の「分類」から、</a:t>
          </a:r>
          <a:r>
            <a:rPr kumimoji="1" lang="en-US" altLang="ja-JP" sz="900">
              <a:solidFill>
                <a:srgbClr val="FF0000"/>
              </a:solidFill>
            </a:rPr>
            <a:t>2011</a:t>
          </a:r>
          <a:r>
            <a:rPr kumimoji="1" lang="ja-JP" altLang="en-US" sz="900">
              <a:solidFill>
                <a:srgbClr val="FF0000"/>
              </a:solidFill>
            </a:rPr>
            <a:t>年～</a:t>
          </a:r>
          <a:r>
            <a:rPr kumimoji="1" lang="en-US" altLang="ja-JP" sz="900">
              <a:solidFill>
                <a:srgbClr val="FF0000"/>
              </a:solidFill>
            </a:rPr>
            <a:t>2015</a:t>
          </a:r>
          <a:r>
            <a:rPr kumimoji="1" lang="ja-JP" altLang="en-US" sz="900">
              <a:solidFill>
                <a:srgbClr val="FF0000"/>
              </a:solidFill>
            </a:rPr>
            <a:t>年の「お中元」「お歳暮」を選ぶことができ、対応する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贈り物情報や金額を入力できます。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入力した金額の合計は自動計算され、管理表上部の「購入した商品の合計金額」欄に表示されます。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610720</xdr:colOff>
      <xdr:row>60</xdr:row>
      <xdr:rowOff>936</xdr:rowOff>
    </xdr:from>
    <xdr:to>
      <xdr:col>13</xdr:col>
      <xdr:colOff>560293</xdr:colOff>
      <xdr:row>63</xdr:row>
      <xdr:rowOff>79375</xdr:rowOff>
    </xdr:to>
    <xdr:sp macro="" textlink="">
      <xdr:nvSpPr>
        <xdr:cNvPr id="31" name="角丸四角形 30"/>
        <xdr:cNvSpPr/>
      </xdr:nvSpPr>
      <xdr:spPr>
        <a:xfrm>
          <a:off x="4028514" y="10086230"/>
          <a:ext cx="5418044" cy="582704"/>
        </a:xfrm>
        <a:prstGeom prst="roundRect">
          <a:avLst>
            <a:gd name="adj" fmla="val 464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338937</xdr:colOff>
      <xdr:row>1</xdr:row>
      <xdr:rowOff>8495</xdr:rowOff>
    </xdr:from>
    <xdr:ext cx="3810594" cy="711171"/>
    <xdr:sp macro="" textlink="">
      <xdr:nvSpPr>
        <xdr:cNvPr id="12" name="正方形/長方形 11"/>
        <xdr:cNvSpPr/>
      </xdr:nvSpPr>
      <xdr:spPr>
        <a:xfrm>
          <a:off x="4558512" y="75170"/>
          <a:ext cx="3810594" cy="711171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お中元・お歳暮　管理表</a:t>
          </a:r>
        </a:p>
      </xdr:txBody>
    </xdr:sp>
    <xdr:clientData/>
  </xdr:oneCellAnchor>
  <xdr:twoCellAnchor editAs="oneCell">
    <xdr:from>
      <xdr:col>3</xdr:col>
      <xdr:colOff>990297</xdr:colOff>
      <xdr:row>1</xdr:row>
      <xdr:rowOff>94129</xdr:rowOff>
    </xdr:from>
    <xdr:to>
      <xdr:col>3</xdr:col>
      <xdr:colOff>1756833</xdr:colOff>
      <xdr:row>1</xdr:row>
      <xdr:rowOff>708774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172" y="160804"/>
          <a:ext cx="766536" cy="614645"/>
        </a:xfrm>
        <a:prstGeom prst="rect">
          <a:avLst/>
        </a:prstGeom>
      </xdr:spPr>
    </xdr:pic>
    <xdr:clientData/>
  </xdr:twoCellAnchor>
  <xdr:twoCellAnchor editAs="oneCell">
    <xdr:from>
      <xdr:col>9</xdr:col>
      <xdr:colOff>804333</xdr:colOff>
      <xdr:row>1</xdr:row>
      <xdr:rowOff>179484</xdr:rowOff>
    </xdr:from>
    <xdr:to>
      <xdr:col>10</xdr:col>
      <xdr:colOff>454275</xdr:colOff>
      <xdr:row>1</xdr:row>
      <xdr:rowOff>671117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4858" y="246159"/>
          <a:ext cx="840567" cy="49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zoomScaleSheetLayoutView="85" workbookViewId="0">
      <selection activeCell="D58" sqref="D58"/>
    </sheetView>
  </sheetViews>
  <sheetFormatPr defaultRowHeight="13.5" x14ac:dyDescent="0.15"/>
  <cols>
    <col min="1" max="16384" width="9" style="25"/>
  </cols>
  <sheetData/>
  <phoneticPr fontId="5"/>
  <pageMargins left="0.7" right="0.7" top="0.75" bottom="0.75" header="0.3" footer="0.3"/>
  <pageSetup paperSize="9" scale="70" orientation="portrait" horizontalDpi="300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zoomScale="90" zoomScaleNormal="90" zoomScaleSheetLayoutView="90" workbookViewId="0">
      <selection activeCell="I14" sqref="I14"/>
    </sheetView>
  </sheetViews>
  <sheetFormatPr defaultRowHeight="16.5" x14ac:dyDescent="0.15"/>
  <cols>
    <col min="1" max="1" width="4.375" style="2" bestFit="1" customWidth="1"/>
    <col min="2" max="2" width="11.75" style="2" customWidth="1"/>
    <col min="3" max="3" width="15.75" style="2" customWidth="1"/>
    <col min="4" max="4" width="23.5" style="2" customWidth="1"/>
    <col min="5" max="5" width="13.375" style="2" bestFit="1" customWidth="1"/>
    <col min="6" max="6" width="4.75" style="2" customWidth="1"/>
    <col min="7" max="7" width="4.625" style="2" customWidth="1"/>
    <col min="8" max="8" width="10.125" style="2" customWidth="1"/>
    <col min="9" max="9" width="16.875" style="3" customWidth="1"/>
    <col min="10" max="10" width="15.625" style="2" customWidth="1"/>
    <col min="11" max="11" width="8" style="2" bestFit="1" customWidth="1"/>
    <col min="12" max="12" width="10.25" style="2" bestFit="1" customWidth="1"/>
    <col min="13" max="13" width="15" style="2" bestFit="1" customWidth="1"/>
    <col min="14" max="14" width="14.125" style="3" customWidth="1"/>
    <col min="15" max="16384" width="9" style="2"/>
  </cols>
  <sheetData>
    <row r="1" spans="1:14" ht="5.25" customHeight="1" thickBot="1" x14ac:dyDescent="0.2"/>
    <row r="2" spans="1:14" ht="57.75" customHeight="1" thickBot="1" x14ac:dyDescent="0.2">
      <c r="A2" s="7"/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10"/>
    </row>
    <row r="3" spans="1:14" ht="4.5" customHeight="1" thickBot="1" x14ac:dyDescent="0.2"/>
    <row r="4" spans="1:14" s="12" customFormat="1" ht="17.25" customHeight="1" x14ac:dyDescent="0.15">
      <c r="A4" s="65" t="s">
        <v>7</v>
      </c>
      <c r="B4" s="66"/>
      <c r="C4" s="13" t="s">
        <v>21</v>
      </c>
      <c r="D4" s="66" t="s">
        <v>28</v>
      </c>
      <c r="E4" s="66"/>
      <c r="F4" s="66"/>
      <c r="G4" s="66" t="s">
        <v>29</v>
      </c>
      <c r="H4" s="67"/>
      <c r="I4" s="15" t="s">
        <v>7</v>
      </c>
      <c r="J4" s="13" t="s">
        <v>21</v>
      </c>
      <c r="K4" s="66" t="s">
        <v>28</v>
      </c>
      <c r="L4" s="66"/>
      <c r="M4" s="66"/>
      <c r="N4" s="16" t="s">
        <v>29</v>
      </c>
    </row>
    <row r="5" spans="1:14" ht="17.25" customHeight="1" x14ac:dyDescent="0.15">
      <c r="A5" s="60" t="s">
        <v>15</v>
      </c>
      <c r="B5" s="61"/>
      <c r="C5" s="14"/>
      <c r="D5" s="68">
        <f>SUMIF(I14:I39,"2011年 お中元",K14:K139)</f>
        <v>0</v>
      </c>
      <c r="E5" s="69"/>
      <c r="F5" s="70"/>
      <c r="G5" s="63">
        <f>C5-D5</f>
        <v>0</v>
      </c>
      <c r="H5" s="64"/>
      <c r="I5" s="17" t="s">
        <v>16</v>
      </c>
      <c r="J5" s="14"/>
      <c r="K5" s="68">
        <f>SUMIF(I14:I39,"2011年 お歳暮",K14:K139)</f>
        <v>0</v>
      </c>
      <c r="L5" s="69"/>
      <c r="M5" s="70"/>
      <c r="N5" s="18">
        <f>J5-K5</f>
        <v>0</v>
      </c>
    </row>
    <row r="6" spans="1:14" ht="17.25" customHeight="1" x14ac:dyDescent="0.15">
      <c r="A6" s="60" t="s">
        <v>17</v>
      </c>
      <c r="B6" s="61"/>
      <c r="C6" s="14"/>
      <c r="D6" s="62">
        <f>SUMIF(I14:I39,"2012年 お中元",K14:K139)</f>
        <v>0</v>
      </c>
      <c r="E6" s="62"/>
      <c r="F6" s="62"/>
      <c r="G6" s="63">
        <f t="shared" ref="G6:G9" si="0">C6-D6</f>
        <v>0</v>
      </c>
      <c r="H6" s="64"/>
      <c r="I6" s="17" t="s">
        <v>18</v>
      </c>
      <c r="J6" s="14"/>
      <c r="K6" s="62">
        <f>SUMIF(I14:I39,"2012年 お歳暮",K14:K139)</f>
        <v>0</v>
      </c>
      <c r="L6" s="62"/>
      <c r="M6" s="62"/>
      <c r="N6" s="18">
        <f t="shared" ref="N6" si="1">J6-K6</f>
        <v>0</v>
      </c>
    </row>
    <row r="7" spans="1:14" ht="17.25" customHeight="1" x14ac:dyDescent="0.15">
      <c r="A7" s="60" t="s">
        <v>24</v>
      </c>
      <c r="B7" s="61"/>
      <c r="C7" s="14"/>
      <c r="D7" s="62">
        <f>SUMIF(I14:I39,"2013年 お中元",K14:K139)</f>
        <v>0</v>
      </c>
      <c r="E7" s="62"/>
      <c r="F7" s="62"/>
      <c r="G7" s="63">
        <f t="shared" si="0"/>
        <v>0</v>
      </c>
      <c r="H7" s="64"/>
      <c r="I7" s="17" t="s">
        <v>22</v>
      </c>
      <c r="J7" s="14"/>
      <c r="K7" s="62">
        <f>SUMIF(I14:I39,"2013年 お歳暮",K14:K139)</f>
        <v>0</v>
      </c>
      <c r="L7" s="62"/>
      <c r="M7" s="62"/>
      <c r="N7" s="18">
        <f>J7-K7</f>
        <v>0</v>
      </c>
    </row>
    <row r="8" spans="1:14" ht="17.25" customHeight="1" x14ac:dyDescent="0.15">
      <c r="A8" s="60" t="s">
        <v>25</v>
      </c>
      <c r="B8" s="61"/>
      <c r="C8" s="14"/>
      <c r="D8" s="62">
        <f>SUMIF(I14:I39,"2014年 お中元",K14:K139)</f>
        <v>0</v>
      </c>
      <c r="E8" s="62"/>
      <c r="F8" s="62"/>
      <c r="G8" s="63">
        <f t="shared" si="0"/>
        <v>0</v>
      </c>
      <c r="H8" s="64"/>
      <c r="I8" s="17" t="s">
        <v>23</v>
      </c>
      <c r="J8" s="14"/>
      <c r="K8" s="62">
        <f>SUMIF(I14:I39,"2014年 お歳暮",K14:K139)</f>
        <v>0</v>
      </c>
      <c r="L8" s="62"/>
      <c r="M8" s="62"/>
      <c r="N8" s="18">
        <f t="shared" ref="N8:N9" si="2">J8-K8</f>
        <v>0</v>
      </c>
    </row>
    <row r="9" spans="1:14" ht="17.25" customHeight="1" x14ac:dyDescent="0.15">
      <c r="A9" s="60" t="s">
        <v>26</v>
      </c>
      <c r="B9" s="61"/>
      <c r="C9" s="14"/>
      <c r="D9" s="62">
        <f>SUMIF(I14:I39,"2015年 お中元",K14:K139)</f>
        <v>0</v>
      </c>
      <c r="E9" s="62"/>
      <c r="F9" s="62"/>
      <c r="G9" s="63">
        <f t="shared" si="0"/>
        <v>0</v>
      </c>
      <c r="H9" s="64"/>
      <c r="I9" s="17" t="s">
        <v>27</v>
      </c>
      <c r="J9" s="14"/>
      <c r="K9" s="62">
        <f>SUMIF(I14:I39,"2015年 お歳暮",K14:K139)</f>
        <v>0</v>
      </c>
      <c r="L9" s="62"/>
      <c r="M9" s="62"/>
      <c r="N9" s="18">
        <f t="shared" si="2"/>
        <v>0</v>
      </c>
    </row>
    <row r="10" spans="1:14" ht="17.25" customHeight="1" thickBot="1" x14ac:dyDescent="0.2">
      <c r="A10" s="53"/>
      <c r="B10" s="54"/>
      <c r="C10" s="20"/>
      <c r="D10" s="55"/>
      <c r="E10" s="56"/>
      <c r="F10" s="57"/>
      <c r="G10" s="58"/>
      <c r="H10" s="59"/>
      <c r="I10" s="19"/>
      <c r="J10" s="20"/>
      <c r="K10" s="55"/>
      <c r="L10" s="56"/>
      <c r="M10" s="57"/>
      <c r="N10" s="21"/>
    </row>
    <row r="11" spans="1:14" s="4" customFormat="1" ht="4.5" customHeight="1" thickBot="1" x14ac:dyDescent="0.2">
      <c r="A11" s="5"/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6"/>
    </row>
    <row r="12" spans="1:14" s="3" customFormat="1" ht="22.5" customHeight="1" thickBot="1" x14ac:dyDescent="0.2">
      <c r="A12" s="51" t="s">
        <v>12</v>
      </c>
      <c r="B12" s="11" t="s">
        <v>0</v>
      </c>
      <c r="C12" s="51" t="s">
        <v>1</v>
      </c>
      <c r="D12" s="51" t="s">
        <v>19</v>
      </c>
      <c r="E12" s="51" t="s">
        <v>2</v>
      </c>
      <c r="F12" s="48" t="s">
        <v>3</v>
      </c>
      <c r="G12" s="50"/>
      <c r="H12" s="51" t="s">
        <v>9</v>
      </c>
      <c r="I12" s="48" t="s">
        <v>4</v>
      </c>
      <c r="J12" s="49"/>
      <c r="K12" s="50"/>
      <c r="L12" s="51" t="s">
        <v>14</v>
      </c>
      <c r="M12" s="51" t="s">
        <v>13</v>
      </c>
      <c r="N12" s="51" t="s">
        <v>8</v>
      </c>
    </row>
    <row r="13" spans="1:14" ht="21.75" customHeight="1" thickBot="1" x14ac:dyDescent="0.2">
      <c r="A13" s="52"/>
      <c r="B13" s="26" t="s">
        <v>20</v>
      </c>
      <c r="C13" s="52"/>
      <c r="D13" s="52"/>
      <c r="E13" s="52"/>
      <c r="F13" s="27" t="s">
        <v>10</v>
      </c>
      <c r="G13" s="27" t="s">
        <v>11</v>
      </c>
      <c r="H13" s="52"/>
      <c r="I13" s="24" t="s">
        <v>7</v>
      </c>
      <c r="J13" s="24" t="s">
        <v>6</v>
      </c>
      <c r="K13" s="24" t="s">
        <v>5</v>
      </c>
      <c r="L13" s="52"/>
      <c r="M13" s="52"/>
      <c r="N13" s="52"/>
    </row>
    <row r="14" spans="1:14" ht="17.25" customHeight="1" x14ac:dyDescent="0.15">
      <c r="A14" s="28">
        <v>1</v>
      </c>
      <c r="B14" s="29"/>
      <c r="C14" s="29"/>
      <c r="D14" s="29"/>
      <c r="E14" s="29"/>
      <c r="F14" s="30"/>
      <c r="G14" s="30"/>
      <c r="H14" s="30"/>
      <c r="I14" s="30"/>
      <c r="J14" s="29"/>
      <c r="K14" s="31"/>
      <c r="L14" s="30"/>
      <c r="M14" s="30"/>
      <c r="N14" s="32"/>
    </row>
    <row r="15" spans="1:14" ht="17.25" customHeight="1" x14ac:dyDescent="0.15">
      <c r="A15" s="33"/>
      <c r="B15" s="34"/>
      <c r="C15" s="34"/>
      <c r="D15" s="34"/>
      <c r="E15" s="34"/>
      <c r="F15" s="35"/>
      <c r="G15" s="35"/>
      <c r="H15" s="35"/>
      <c r="I15" s="35"/>
      <c r="J15" s="34"/>
      <c r="K15" s="36"/>
      <c r="L15" s="35"/>
      <c r="M15" s="35"/>
      <c r="N15" s="37"/>
    </row>
    <row r="16" spans="1:14" ht="17.25" customHeight="1" x14ac:dyDescent="0.15">
      <c r="A16" s="33"/>
      <c r="B16" s="34"/>
      <c r="C16" s="34"/>
      <c r="D16" s="34"/>
      <c r="E16" s="34"/>
      <c r="F16" s="35"/>
      <c r="G16" s="35"/>
      <c r="H16" s="35"/>
      <c r="I16" s="35"/>
      <c r="J16" s="34"/>
      <c r="K16" s="36"/>
      <c r="L16" s="35"/>
      <c r="M16" s="35"/>
      <c r="N16" s="37"/>
    </row>
    <row r="17" spans="1:14" ht="17.25" customHeight="1" x14ac:dyDescent="0.15">
      <c r="A17" s="33"/>
      <c r="B17" s="34"/>
      <c r="C17" s="34"/>
      <c r="D17" s="34"/>
      <c r="E17" s="34"/>
      <c r="F17" s="35"/>
      <c r="G17" s="35"/>
      <c r="H17" s="35"/>
      <c r="I17" s="35"/>
      <c r="J17" s="34"/>
      <c r="K17" s="36"/>
      <c r="L17" s="35"/>
      <c r="M17" s="35"/>
      <c r="N17" s="37"/>
    </row>
    <row r="18" spans="1:14" ht="17.25" customHeight="1" x14ac:dyDescent="0.15">
      <c r="A18" s="33"/>
      <c r="B18" s="34"/>
      <c r="C18" s="34"/>
      <c r="D18" s="34"/>
      <c r="E18" s="34"/>
      <c r="F18" s="35"/>
      <c r="G18" s="35"/>
      <c r="H18" s="35"/>
      <c r="I18" s="35"/>
      <c r="J18" s="34"/>
      <c r="K18" s="36"/>
      <c r="L18" s="35"/>
      <c r="M18" s="35"/>
      <c r="N18" s="37"/>
    </row>
    <row r="19" spans="1:14" ht="17.25" customHeight="1" x14ac:dyDescent="0.15">
      <c r="A19" s="38">
        <v>2</v>
      </c>
      <c r="B19" s="39"/>
      <c r="C19" s="39"/>
      <c r="D19" s="39"/>
      <c r="E19" s="39"/>
      <c r="F19" s="40"/>
      <c r="G19" s="40"/>
      <c r="H19" s="40"/>
      <c r="I19" s="40"/>
      <c r="J19" s="39"/>
      <c r="K19" s="41"/>
      <c r="L19" s="40"/>
      <c r="M19" s="40"/>
      <c r="N19" s="42"/>
    </row>
    <row r="20" spans="1:14" ht="17.25" customHeight="1" x14ac:dyDescent="0.15">
      <c r="A20" s="38"/>
      <c r="B20" s="39"/>
      <c r="C20" s="39"/>
      <c r="D20" s="39"/>
      <c r="E20" s="39"/>
      <c r="F20" s="40"/>
      <c r="G20" s="40"/>
      <c r="H20" s="40"/>
      <c r="I20" s="40"/>
      <c r="J20" s="39"/>
      <c r="K20" s="41"/>
      <c r="L20" s="40"/>
      <c r="M20" s="40"/>
      <c r="N20" s="42"/>
    </row>
    <row r="21" spans="1:14" ht="17.25" customHeight="1" x14ac:dyDescent="0.15">
      <c r="A21" s="38"/>
      <c r="B21" s="39"/>
      <c r="C21" s="39"/>
      <c r="D21" s="39"/>
      <c r="E21" s="39"/>
      <c r="F21" s="40"/>
      <c r="G21" s="40"/>
      <c r="H21" s="40"/>
      <c r="I21" s="40"/>
      <c r="J21" s="39"/>
      <c r="K21" s="41"/>
      <c r="L21" s="40"/>
      <c r="M21" s="40"/>
      <c r="N21" s="42"/>
    </row>
    <row r="22" spans="1:14" ht="17.25" customHeight="1" x14ac:dyDescent="0.15">
      <c r="A22" s="38"/>
      <c r="B22" s="39"/>
      <c r="C22" s="39"/>
      <c r="D22" s="39"/>
      <c r="E22" s="39"/>
      <c r="F22" s="40"/>
      <c r="G22" s="40"/>
      <c r="H22" s="40"/>
      <c r="I22" s="40"/>
      <c r="J22" s="39"/>
      <c r="K22" s="41"/>
      <c r="L22" s="40"/>
      <c r="M22" s="40"/>
      <c r="N22" s="42"/>
    </row>
    <row r="23" spans="1:14" ht="17.25" customHeight="1" x14ac:dyDescent="0.15">
      <c r="A23" s="38"/>
      <c r="B23" s="39"/>
      <c r="C23" s="39"/>
      <c r="D23" s="39"/>
      <c r="E23" s="39"/>
      <c r="F23" s="40"/>
      <c r="G23" s="40"/>
      <c r="H23" s="40"/>
      <c r="I23" s="40"/>
      <c r="J23" s="39"/>
      <c r="K23" s="41"/>
      <c r="L23" s="40"/>
      <c r="M23" s="40"/>
      <c r="N23" s="42"/>
    </row>
    <row r="24" spans="1:14" ht="17.25" customHeight="1" x14ac:dyDescent="0.15">
      <c r="A24" s="33">
        <v>3</v>
      </c>
      <c r="B24" s="34"/>
      <c r="C24" s="34"/>
      <c r="D24" s="34"/>
      <c r="E24" s="34"/>
      <c r="F24" s="35"/>
      <c r="G24" s="35"/>
      <c r="H24" s="35"/>
      <c r="I24" s="35"/>
      <c r="J24" s="34"/>
      <c r="K24" s="36"/>
      <c r="L24" s="35"/>
      <c r="M24" s="35"/>
      <c r="N24" s="37"/>
    </row>
    <row r="25" spans="1:14" ht="17.25" customHeight="1" x14ac:dyDescent="0.15">
      <c r="A25" s="33"/>
      <c r="B25" s="34"/>
      <c r="C25" s="34"/>
      <c r="D25" s="34"/>
      <c r="E25" s="34"/>
      <c r="F25" s="35"/>
      <c r="G25" s="35"/>
      <c r="H25" s="35"/>
      <c r="I25" s="35"/>
      <c r="J25" s="34"/>
      <c r="K25" s="36"/>
      <c r="L25" s="35"/>
      <c r="M25" s="35"/>
      <c r="N25" s="37"/>
    </row>
    <row r="26" spans="1:14" ht="17.25" customHeight="1" x14ac:dyDescent="0.15">
      <c r="A26" s="33"/>
      <c r="B26" s="34"/>
      <c r="C26" s="34"/>
      <c r="D26" s="34"/>
      <c r="E26" s="34"/>
      <c r="F26" s="35"/>
      <c r="G26" s="35"/>
      <c r="H26" s="35"/>
      <c r="I26" s="35"/>
      <c r="J26" s="34"/>
      <c r="K26" s="36"/>
      <c r="L26" s="35"/>
      <c r="M26" s="35"/>
      <c r="N26" s="37"/>
    </row>
    <row r="27" spans="1:14" ht="17.25" customHeight="1" x14ac:dyDescent="0.15">
      <c r="A27" s="33"/>
      <c r="B27" s="34"/>
      <c r="C27" s="34"/>
      <c r="D27" s="34"/>
      <c r="E27" s="34"/>
      <c r="F27" s="35"/>
      <c r="G27" s="35"/>
      <c r="H27" s="35"/>
      <c r="I27" s="35"/>
      <c r="J27" s="34"/>
      <c r="K27" s="36"/>
      <c r="L27" s="35"/>
      <c r="M27" s="35"/>
      <c r="N27" s="37"/>
    </row>
    <row r="28" spans="1:14" ht="17.25" customHeight="1" x14ac:dyDescent="0.15">
      <c r="A28" s="33"/>
      <c r="B28" s="34"/>
      <c r="C28" s="34"/>
      <c r="D28" s="34"/>
      <c r="E28" s="34"/>
      <c r="F28" s="35"/>
      <c r="G28" s="35"/>
      <c r="H28" s="35"/>
      <c r="I28" s="35"/>
      <c r="J28" s="34"/>
      <c r="K28" s="36"/>
      <c r="L28" s="35"/>
      <c r="M28" s="35"/>
      <c r="N28" s="37"/>
    </row>
    <row r="29" spans="1:14" ht="17.25" customHeight="1" x14ac:dyDescent="0.15">
      <c r="A29" s="38">
        <v>4</v>
      </c>
      <c r="B29" s="39"/>
      <c r="C29" s="39"/>
      <c r="D29" s="39"/>
      <c r="E29" s="39"/>
      <c r="F29" s="40"/>
      <c r="G29" s="40"/>
      <c r="H29" s="40"/>
      <c r="I29" s="40"/>
      <c r="J29" s="39"/>
      <c r="K29" s="41"/>
      <c r="L29" s="40"/>
      <c r="M29" s="40"/>
      <c r="N29" s="42"/>
    </row>
    <row r="30" spans="1:14" ht="17.25" customHeight="1" x14ac:dyDescent="0.15">
      <c r="A30" s="38"/>
      <c r="B30" s="39"/>
      <c r="C30" s="39"/>
      <c r="D30" s="39"/>
      <c r="E30" s="39"/>
      <c r="F30" s="40"/>
      <c r="G30" s="40"/>
      <c r="H30" s="40"/>
      <c r="I30" s="40"/>
      <c r="J30" s="39"/>
      <c r="K30" s="41"/>
      <c r="L30" s="40"/>
      <c r="M30" s="40"/>
      <c r="N30" s="42"/>
    </row>
    <row r="31" spans="1:14" ht="17.25" customHeight="1" x14ac:dyDescent="0.15">
      <c r="A31" s="38"/>
      <c r="B31" s="39"/>
      <c r="C31" s="39"/>
      <c r="D31" s="39"/>
      <c r="E31" s="39"/>
      <c r="F31" s="40"/>
      <c r="G31" s="40"/>
      <c r="H31" s="40"/>
      <c r="I31" s="40"/>
      <c r="J31" s="39"/>
      <c r="K31" s="41"/>
      <c r="L31" s="40"/>
      <c r="M31" s="40"/>
      <c r="N31" s="42"/>
    </row>
    <row r="32" spans="1:14" ht="17.25" customHeight="1" x14ac:dyDescent="0.15">
      <c r="A32" s="38"/>
      <c r="B32" s="39"/>
      <c r="C32" s="39"/>
      <c r="D32" s="39"/>
      <c r="E32" s="39"/>
      <c r="F32" s="40"/>
      <c r="G32" s="40"/>
      <c r="H32" s="40"/>
      <c r="I32" s="40"/>
      <c r="J32" s="39"/>
      <c r="K32" s="41"/>
      <c r="L32" s="40"/>
      <c r="M32" s="40"/>
      <c r="N32" s="42"/>
    </row>
    <row r="33" spans="1:14" ht="17.25" customHeight="1" x14ac:dyDescent="0.15">
      <c r="A33" s="38"/>
      <c r="B33" s="39"/>
      <c r="C33" s="39"/>
      <c r="D33" s="39"/>
      <c r="E33" s="39"/>
      <c r="F33" s="40"/>
      <c r="G33" s="40"/>
      <c r="H33" s="40"/>
      <c r="I33" s="40"/>
      <c r="J33" s="39"/>
      <c r="K33" s="41"/>
      <c r="L33" s="40"/>
      <c r="M33" s="40"/>
      <c r="N33" s="42"/>
    </row>
    <row r="34" spans="1:14" ht="17.25" customHeight="1" x14ac:dyDescent="0.15">
      <c r="A34" s="33">
        <v>5</v>
      </c>
      <c r="B34" s="34"/>
      <c r="C34" s="34"/>
      <c r="D34" s="34"/>
      <c r="E34" s="34"/>
      <c r="F34" s="35"/>
      <c r="G34" s="35"/>
      <c r="H34" s="35"/>
      <c r="I34" s="35"/>
      <c r="J34" s="34"/>
      <c r="K34" s="36"/>
      <c r="L34" s="35"/>
      <c r="M34" s="35"/>
      <c r="N34" s="37"/>
    </row>
    <row r="35" spans="1:14" ht="17.25" customHeight="1" x14ac:dyDescent="0.15">
      <c r="A35" s="33"/>
      <c r="B35" s="34"/>
      <c r="C35" s="34"/>
      <c r="D35" s="34"/>
      <c r="E35" s="34"/>
      <c r="F35" s="35"/>
      <c r="G35" s="35"/>
      <c r="H35" s="35"/>
      <c r="I35" s="35"/>
      <c r="J35" s="34"/>
      <c r="K35" s="36"/>
      <c r="L35" s="35"/>
      <c r="M35" s="35"/>
      <c r="N35" s="37"/>
    </row>
    <row r="36" spans="1:14" ht="17.25" customHeight="1" x14ac:dyDescent="0.15">
      <c r="A36" s="33"/>
      <c r="B36" s="34"/>
      <c r="C36" s="34"/>
      <c r="D36" s="34"/>
      <c r="E36" s="34"/>
      <c r="F36" s="35"/>
      <c r="G36" s="35"/>
      <c r="H36" s="35"/>
      <c r="I36" s="35"/>
      <c r="J36" s="34"/>
      <c r="K36" s="36"/>
      <c r="L36" s="35"/>
      <c r="M36" s="35"/>
      <c r="N36" s="37"/>
    </row>
    <row r="37" spans="1:14" ht="17.25" customHeight="1" x14ac:dyDescent="0.15">
      <c r="A37" s="33"/>
      <c r="B37" s="34"/>
      <c r="C37" s="34"/>
      <c r="D37" s="34"/>
      <c r="E37" s="34"/>
      <c r="F37" s="35"/>
      <c r="G37" s="35"/>
      <c r="H37" s="35"/>
      <c r="I37" s="35"/>
      <c r="J37" s="34"/>
      <c r="K37" s="36"/>
      <c r="L37" s="35"/>
      <c r="M37" s="35"/>
      <c r="N37" s="37"/>
    </row>
    <row r="38" spans="1:14" ht="17.25" customHeight="1" x14ac:dyDescent="0.15">
      <c r="A38" s="33"/>
      <c r="B38" s="34"/>
      <c r="C38" s="34"/>
      <c r="D38" s="34"/>
      <c r="E38" s="34"/>
      <c r="F38" s="35"/>
      <c r="G38" s="35"/>
      <c r="H38" s="35"/>
      <c r="I38" s="35"/>
      <c r="J38" s="34"/>
      <c r="K38" s="36"/>
      <c r="L38" s="35"/>
      <c r="M38" s="35"/>
      <c r="N38" s="37"/>
    </row>
    <row r="39" spans="1:14" ht="17.25" customHeight="1" x14ac:dyDescent="0.15">
      <c r="A39" s="38">
        <v>6</v>
      </c>
      <c r="B39" s="39"/>
      <c r="C39" s="39"/>
      <c r="D39" s="39"/>
      <c r="E39" s="39"/>
      <c r="F39" s="40"/>
      <c r="G39" s="40"/>
      <c r="H39" s="40"/>
      <c r="I39" s="40"/>
      <c r="J39" s="39"/>
      <c r="K39" s="41"/>
      <c r="L39" s="40"/>
      <c r="M39" s="40"/>
      <c r="N39" s="42"/>
    </row>
    <row r="40" spans="1:14" ht="17.25" customHeight="1" x14ac:dyDescent="0.15">
      <c r="A40" s="38"/>
      <c r="B40" s="39"/>
      <c r="C40" s="39"/>
      <c r="D40" s="39"/>
      <c r="E40" s="39"/>
      <c r="F40" s="40"/>
      <c r="G40" s="40"/>
      <c r="H40" s="40"/>
      <c r="I40" s="40"/>
      <c r="J40" s="39"/>
      <c r="K40" s="41"/>
      <c r="L40" s="40"/>
      <c r="M40" s="40"/>
      <c r="N40" s="42"/>
    </row>
    <row r="41" spans="1:14" ht="17.25" customHeight="1" x14ac:dyDescent="0.15">
      <c r="A41" s="38"/>
      <c r="B41" s="39"/>
      <c r="C41" s="39"/>
      <c r="D41" s="39"/>
      <c r="E41" s="39"/>
      <c r="F41" s="40"/>
      <c r="G41" s="40"/>
      <c r="H41" s="40"/>
      <c r="I41" s="40"/>
      <c r="J41" s="39"/>
      <c r="K41" s="41"/>
      <c r="L41" s="40"/>
      <c r="M41" s="40"/>
      <c r="N41" s="42"/>
    </row>
    <row r="42" spans="1:14" ht="17.25" customHeight="1" x14ac:dyDescent="0.15">
      <c r="A42" s="38"/>
      <c r="B42" s="39"/>
      <c r="C42" s="39"/>
      <c r="D42" s="39"/>
      <c r="E42" s="39"/>
      <c r="F42" s="40"/>
      <c r="G42" s="40"/>
      <c r="H42" s="40"/>
      <c r="I42" s="40"/>
      <c r="J42" s="39"/>
      <c r="K42" s="41"/>
      <c r="L42" s="40"/>
      <c r="M42" s="40"/>
      <c r="N42" s="42"/>
    </row>
    <row r="43" spans="1:14" ht="17.25" customHeight="1" x14ac:dyDescent="0.15">
      <c r="A43" s="38"/>
      <c r="B43" s="39"/>
      <c r="C43" s="39"/>
      <c r="D43" s="39"/>
      <c r="E43" s="39"/>
      <c r="F43" s="40"/>
      <c r="G43" s="40"/>
      <c r="H43" s="40"/>
      <c r="I43" s="40"/>
      <c r="J43" s="39"/>
      <c r="K43" s="41"/>
      <c r="L43" s="40"/>
      <c r="M43" s="40"/>
      <c r="N43" s="42"/>
    </row>
    <row r="44" spans="1:14" ht="17.25" customHeight="1" x14ac:dyDescent="0.15">
      <c r="A44" s="33">
        <v>7</v>
      </c>
      <c r="B44" s="34"/>
      <c r="C44" s="34"/>
      <c r="D44" s="34"/>
      <c r="E44" s="34"/>
      <c r="F44" s="35"/>
      <c r="G44" s="35"/>
      <c r="H44" s="35"/>
      <c r="I44" s="35"/>
      <c r="J44" s="34"/>
      <c r="K44" s="36"/>
      <c r="L44" s="35"/>
      <c r="M44" s="35"/>
      <c r="N44" s="37"/>
    </row>
    <row r="45" spans="1:14" ht="17.25" customHeight="1" x14ac:dyDescent="0.15">
      <c r="A45" s="33"/>
      <c r="B45" s="34"/>
      <c r="C45" s="34"/>
      <c r="D45" s="34"/>
      <c r="E45" s="34"/>
      <c r="F45" s="35"/>
      <c r="G45" s="35"/>
      <c r="H45" s="35"/>
      <c r="I45" s="35"/>
      <c r="J45" s="34"/>
      <c r="K45" s="36"/>
      <c r="L45" s="35"/>
      <c r="M45" s="35"/>
      <c r="N45" s="37"/>
    </row>
    <row r="46" spans="1:14" ht="17.25" customHeight="1" x14ac:dyDescent="0.15">
      <c r="A46" s="33"/>
      <c r="B46" s="34"/>
      <c r="C46" s="34"/>
      <c r="D46" s="34"/>
      <c r="E46" s="34"/>
      <c r="F46" s="35"/>
      <c r="G46" s="35"/>
      <c r="H46" s="35"/>
      <c r="I46" s="35"/>
      <c r="J46" s="34"/>
      <c r="K46" s="36"/>
      <c r="L46" s="35"/>
      <c r="M46" s="35"/>
      <c r="N46" s="37"/>
    </row>
    <row r="47" spans="1:14" ht="17.25" customHeight="1" x14ac:dyDescent="0.15">
      <c r="A47" s="33"/>
      <c r="B47" s="34"/>
      <c r="C47" s="34"/>
      <c r="D47" s="34"/>
      <c r="E47" s="34"/>
      <c r="F47" s="35"/>
      <c r="G47" s="35"/>
      <c r="H47" s="35"/>
      <c r="I47" s="35"/>
      <c r="J47" s="34"/>
      <c r="K47" s="36"/>
      <c r="L47" s="35"/>
      <c r="M47" s="35"/>
      <c r="N47" s="37"/>
    </row>
    <row r="48" spans="1:14" ht="17.25" customHeight="1" x14ac:dyDescent="0.15">
      <c r="A48" s="33"/>
      <c r="B48" s="34"/>
      <c r="C48" s="34"/>
      <c r="D48" s="34"/>
      <c r="E48" s="34"/>
      <c r="F48" s="35"/>
      <c r="G48" s="35"/>
      <c r="H48" s="35"/>
      <c r="I48" s="35"/>
      <c r="J48" s="34"/>
      <c r="K48" s="36"/>
      <c r="L48" s="35"/>
      <c r="M48" s="35"/>
      <c r="N48" s="37"/>
    </row>
    <row r="49" spans="1:14" ht="17.25" customHeight="1" x14ac:dyDescent="0.15">
      <c r="A49" s="38">
        <v>8</v>
      </c>
      <c r="B49" s="39"/>
      <c r="C49" s="39"/>
      <c r="D49" s="39"/>
      <c r="E49" s="39"/>
      <c r="F49" s="40"/>
      <c r="G49" s="40"/>
      <c r="H49" s="40"/>
      <c r="I49" s="40"/>
      <c r="J49" s="39"/>
      <c r="K49" s="41"/>
      <c r="L49" s="40"/>
      <c r="M49" s="40"/>
      <c r="N49" s="42"/>
    </row>
    <row r="50" spans="1:14" ht="17.25" customHeight="1" x14ac:dyDescent="0.15">
      <c r="A50" s="38"/>
      <c r="B50" s="39"/>
      <c r="C50" s="39"/>
      <c r="D50" s="39"/>
      <c r="E50" s="39"/>
      <c r="F50" s="40"/>
      <c r="G50" s="40"/>
      <c r="H50" s="40"/>
      <c r="I50" s="40"/>
      <c r="J50" s="39"/>
      <c r="K50" s="41"/>
      <c r="L50" s="40"/>
      <c r="M50" s="40"/>
      <c r="N50" s="42"/>
    </row>
    <row r="51" spans="1:14" ht="17.25" customHeight="1" x14ac:dyDescent="0.15">
      <c r="A51" s="38"/>
      <c r="B51" s="39"/>
      <c r="C51" s="39"/>
      <c r="D51" s="39"/>
      <c r="E51" s="39"/>
      <c r="F51" s="40"/>
      <c r="G51" s="40"/>
      <c r="H51" s="40"/>
      <c r="I51" s="40"/>
      <c r="J51" s="39"/>
      <c r="K51" s="41"/>
      <c r="L51" s="40"/>
      <c r="M51" s="40"/>
      <c r="N51" s="42"/>
    </row>
    <row r="52" spans="1:14" ht="17.25" customHeight="1" x14ac:dyDescent="0.15">
      <c r="A52" s="38"/>
      <c r="B52" s="39"/>
      <c r="C52" s="39"/>
      <c r="D52" s="39"/>
      <c r="E52" s="39"/>
      <c r="F52" s="40"/>
      <c r="G52" s="40"/>
      <c r="H52" s="40"/>
      <c r="I52" s="40"/>
      <c r="J52" s="39"/>
      <c r="K52" s="41"/>
      <c r="L52" s="40"/>
      <c r="M52" s="40"/>
      <c r="N52" s="42"/>
    </row>
    <row r="53" spans="1:14" ht="17.25" customHeight="1" x14ac:dyDescent="0.15">
      <c r="A53" s="38"/>
      <c r="B53" s="39"/>
      <c r="C53" s="39"/>
      <c r="D53" s="39"/>
      <c r="E53" s="39"/>
      <c r="F53" s="40"/>
      <c r="G53" s="40"/>
      <c r="H53" s="40"/>
      <c r="I53" s="40"/>
      <c r="J53" s="39"/>
      <c r="K53" s="41"/>
      <c r="L53" s="40"/>
      <c r="M53" s="40"/>
      <c r="N53" s="42"/>
    </row>
    <row r="54" spans="1:14" ht="17.25" customHeight="1" x14ac:dyDescent="0.15">
      <c r="A54" s="33">
        <v>9</v>
      </c>
      <c r="B54" s="34"/>
      <c r="C54" s="34"/>
      <c r="D54" s="34"/>
      <c r="E54" s="34"/>
      <c r="F54" s="35"/>
      <c r="G54" s="35"/>
      <c r="H54" s="35"/>
      <c r="I54" s="35"/>
      <c r="J54" s="34"/>
      <c r="K54" s="36"/>
      <c r="L54" s="35"/>
      <c r="M54" s="35"/>
      <c r="N54" s="37"/>
    </row>
    <row r="55" spans="1:14" ht="17.25" customHeight="1" x14ac:dyDescent="0.15">
      <c r="A55" s="33"/>
      <c r="B55" s="34"/>
      <c r="C55" s="34"/>
      <c r="D55" s="34"/>
      <c r="E55" s="34"/>
      <c r="F55" s="35"/>
      <c r="G55" s="35"/>
      <c r="H55" s="35"/>
      <c r="I55" s="35"/>
      <c r="J55" s="34"/>
      <c r="K55" s="36"/>
      <c r="L55" s="35"/>
      <c r="M55" s="35"/>
      <c r="N55" s="37"/>
    </row>
    <row r="56" spans="1:14" ht="17.25" customHeight="1" x14ac:dyDescent="0.15">
      <c r="A56" s="33"/>
      <c r="B56" s="34"/>
      <c r="C56" s="34"/>
      <c r="D56" s="34"/>
      <c r="E56" s="34"/>
      <c r="F56" s="35"/>
      <c r="G56" s="35"/>
      <c r="H56" s="35"/>
      <c r="I56" s="35"/>
      <c r="J56" s="34"/>
      <c r="K56" s="36"/>
      <c r="L56" s="35"/>
      <c r="M56" s="35"/>
      <c r="N56" s="37"/>
    </row>
    <row r="57" spans="1:14" ht="17.25" customHeight="1" x14ac:dyDescent="0.15">
      <c r="A57" s="33"/>
      <c r="B57" s="34"/>
      <c r="C57" s="34"/>
      <c r="D57" s="34"/>
      <c r="E57" s="34"/>
      <c r="F57" s="35"/>
      <c r="G57" s="35"/>
      <c r="H57" s="35"/>
      <c r="I57" s="35"/>
      <c r="J57" s="34"/>
      <c r="K57" s="36"/>
      <c r="L57" s="35"/>
      <c r="M57" s="35"/>
      <c r="N57" s="37"/>
    </row>
    <row r="58" spans="1:14" ht="17.25" customHeight="1" x14ac:dyDescent="0.15">
      <c r="A58" s="33"/>
      <c r="B58" s="34"/>
      <c r="C58" s="34"/>
      <c r="D58" s="34"/>
      <c r="E58" s="34"/>
      <c r="F58" s="35"/>
      <c r="G58" s="35"/>
      <c r="H58" s="35"/>
      <c r="I58" s="35"/>
      <c r="J58" s="34"/>
      <c r="K58" s="36"/>
      <c r="L58" s="35"/>
      <c r="M58" s="35"/>
      <c r="N58" s="37"/>
    </row>
    <row r="59" spans="1:14" ht="17.25" customHeight="1" x14ac:dyDescent="0.15">
      <c r="A59" s="38">
        <v>10</v>
      </c>
      <c r="B59" s="39"/>
      <c r="C59" s="39"/>
      <c r="D59" s="39"/>
      <c r="E59" s="39"/>
      <c r="F59" s="40"/>
      <c r="G59" s="40"/>
      <c r="H59" s="40"/>
      <c r="I59" s="40"/>
      <c r="J59" s="39"/>
      <c r="K59" s="41"/>
      <c r="L59" s="40"/>
      <c r="M59" s="40"/>
      <c r="N59" s="42"/>
    </row>
    <row r="60" spans="1:14" ht="17.25" customHeight="1" x14ac:dyDescent="0.15">
      <c r="A60" s="38"/>
      <c r="B60" s="39"/>
      <c r="C60" s="39"/>
      <c r="D60" s="39"/>
      <c r="E60" s="39"/>
      <c r="F60" s="40"/>
      <c r="G60" s="40"/>
      <c r="H60" s="40"/>
      <c r="I60" s="40"/>
      <c r="J60" s="39"/>
      <c r="K60" s="41"/>
      <c r="L60" s="40"/>
      <c r="M60" s="40"/>
      <c r="N60" s="42"/>
    </row>
    <row r="61" spans="1:14" ht="17.2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39"/>
      <c r="K61" s="41"/>
      <c r="L61" s="40"/>
      <c r="M61" s="40"/>
      <c r="N61" s="42"/>
    </row>
    <row r="62" spans="1:14" ht="17.25" customHeight="1" x14ac:dyDescent="0.15">
      <c r="A62" s="38"/>
      <c r="B62" s="39"/>
      <c r="C62" s="39"/>
      <c r="D62" s="39"/>
      <c r="E62" s="39"/>
      <c r="F62" s="40"/>
      <c r="G62" s="40"/>
      <c r="H62" s="40"/>
      <c r="I62" s="40"/>
      <c r="J62" s="39"/>
      <c r="K62" s="41"/>
      <c r="L62" s="40"/>
      <c r="M62" s="40"/>
      <c r="N62" s="42"/>
    </row>
    <row r="63" spans="1:14" ht="17.25" customHeight="1" x14ac:dyDescent="0.15">
      <c r="A63" s="38"/>
      <c r="B63" s="39"/>
      <c r="C63" s="39"/>
      <c r="D63" s="39"/>
      <c r="E63" s="39"/>
      <c r="F63" s="40"/>
      <c r="G63" s="40"/>
      <c r="H63" s="40"/>
      <c r="I63" s="40"/>
      <c r="J63" s="39"/>
      <c r="K63" s="41"/>
      <c r="L63" s="40"/>
      <c r="M63" s="40"/>
      <c r="N63" s="42"/>
    </row>
    <row r="64" spans="1:14" ht="17.25" customHeight="1" x14ac:dyDescent="0.15">
      <c r="A64" s="33">
        <v>11</v>
      </c>
      <c r="B64" s="34"/>
      <c r="C64" s="34"/>
      <c r="D64" s="34"/>
      <c r="E64" s="34"/>
      <c r="F64" s="35"/>
      <c r="G64" s="35"/>
      <c r="H64" s="35"/>
      <c r="I64" s="35"/>
      <c r="J64" s="34"/>
      <c r="K64" s="36"/>
      <c r="L64" s="35"/>
      <c r="M64" s="35"/>
      <c r="N64" s="37"/>
    </row>
    <row r="65" spans="1:14" ht="17.25" customHeight="1" x14ac:dyDescent="0.15">
      <c r="A65" s="33"/>
      <c r="B65" s="34"/>
      <c r="C65" s="34"/>
      <c r="D65" s="34"/>
      <c r="E65" s="34"/>
      <c r="F65" s="35"/>
      <c r="G65" s="35"/>
      <c r="H65" s="35"/>
      <c r="I65" s="35"/>
      <c r="J65" s="34"/>
      <c r="K65" s="36"/>
      <c r="L65" s="35"/>
      <c r="M65" s="35"/>
      <c r="N65" s="37"/>
    </row>
    <row r="66" spans="1:14" ht="17.25" customHeight="1" x14ac:dyDescent="0.15">
      <c r="A66" s="33"/>
      <c r="B66" s="34"/>
      <c r="C66" s="34"/>
      <c r="D66" s="34"/>
      <c r="E66" s="34"/>
      <c r="F66" s="35"/>
      <c r="G66" s="35"/>
      <c r="H66" s="35"/>
      <c r="I66" s="35"/>
      <c r="J66" s="34"/>
      <c r="K66" s="36"/>
      <c r="L66" s="35"/>
      <c r="M66" s="35"/>
      <c r="N66" s="37"/>
    </row>
    <row r="67" spans="1:14" ht="17.25" customHeight="1" x14ac:dyDescent="0.15">
      <c r="A67" s="33"/>
      <c r="B67" s="34"/>
      <c r="C67" s="34"/>
      <c r="D67" s="34"/>
      <c r="E67" s="34"/>
      <c r="F67" s="35"/>
      <c r="G67" s="35"/>
      <c r="H67" s="35"/>
      <c r="I67" s="35"/>
      <c r="J67" s="34"/>
      <c r="K67" s="36"/>
      <c r="L67" s="35"/>
      <c r="M67" s="35"/>
      <c r="N67" s="37"/>
    </row>
    <row r="68" spans="1:14" ht="17.25" customHeight="1" x14ac:dyDescent="0.15">
      <c r="A68" s="33"/>
      <c r="B68" s="34"/>
      <c r="C68" s="34"/>
      <c r="D68" s="34"/>
      <c r="E68" s="34"/>
      <c r="F68" s="35"/>
      <c r="G68" s="35"/>
      <c r="H68" s="35"/>
      <c r="I68" s="35"/>
      <c r="J68" s="34"/>
      <c r="K68" s="36"/>
      <c r="L68" s="35"/>
      <c r="M68" s="35"/>
      <c r="N68" s="37"/>
    </row>
    <row r="69" spans="1:14" ht="17.25" customHeight="1" x14ac:dyDescent="0.15">
      <c r="A69" s="38">
        <v>12</v>
      </c>
      <c r="B69" s="39"/>
      <c r="C69" s="39"/>
      <c r="D69" s="39"/>
      <c r="E69" s="39"/>
      <c r="F69" s="40"/>
      <c r="G69" s="40"/>
      <c r="H69" s="40"/>
      <c r="I69" s="40"/>
      <c r="J69" s="39"/>
      <c r="K69" s="41"/>
      <c r="L69" s="40"/>
      <c r="M69" s="40"/>
      <c r="N69" s="42"/>
    </row>
    <row r="70" spans="1:14" ht="17.25" customHeight="1" x14ac:dyDescent="0.15">
      <c r="A70" s="38"/>
      <c r="B70" s="39"/>
      <c r="C70" s="39"/>
      <c r="D70" s="39"/>
      <c r="E70" s="39"/>
      <c r="F70" s="40"/>
      <c r="G70" s="40"/>
      <c r="H70" s="40"/>
      <c r="I70" s="40"/>
      <c r="J70" s="39"/>
      <c r="K70" s="41"/>
      <c r="L70" s="40"/>
      <c r="M70" s="40"/>
      <c r="N70" s="42"/>
    </row>
    <row r="71" spans="1:14" ht="17.25" customHeight="1" x14ac:dyDescent="0.15">
      <c r="A71" s="38"/>
      <c r="B71" s="39"/>
      <c r="C71" s="39"/>
      <c r="D71" s="39"/>
      <c r="E71" s="39"/>
      <c r="F71" s="40"/>
      <c r="G71" s="40"/>
      <c r="H71" s="40"/>
      <c r="I71" s="40"/>
      <c r="J71" s="39"/>
      <c r="K71" s="41"/>
      <c r="L71" s="40"/>
      <c r="M71" s="40"/>
      <c r="N71" s="42"/>
    </row>
    <row r="72" spans="1:14" ht="17.25" customHeight="1" x14ac:dyDescent="0.15">
      <c r="A72" s="38"/>
      <c r="B72" s="39"/>
      <c r="C72" s="39"/>
      <c r="D72" s="39"/>
      <c r="E72" s="39"/>
      <c r="F72" s="40"/>
      <c r="G72" s="40"/>
      <c r="H72" s="40"/>
      <c r="I72" s="40"/>
      <c r="J72" s="39"/>
      <c r="K72" s="41"/>
      <c r="L72" s="40"/>
      <c r="M72" s="40"/>
      <c r="N72" s="42"/>
    </row>
    <row r="73" spans="1:14" ht="17.25" customHeight="1" x14ac:dyDescent="0.15">
      <c r="A73" s="38"/>
      <c r="B73" s="39"/>
      <c r="C73" s="39"/>
      <c r="D73" s="39"/>
      <c r="E73" s="39"/>
      <c r="F73" s="40"/>
      <c r="G73" s="40"/>
      <c r="H73" s="40"/>
      <c r="I73" s="40"/>
      <c r="J73" s="39"/>
      <c r="K73" s="41"/>
      <c r="L73" s="40"/>
      <c r="M73" s="40"/>
      <c r="N73" s="42"/>
    </row>
    <row r="74" spans="1:14" ht="17.25" customHeight="1" x14ac:dyDescent="0.15">
      <c r="A74" s="33">
        <v>13</v>
      </c>
      <c r="B74" s="34"/>
      <c r="C74" s="34"/>
      <c r="D74" s="34"/>
      <c r="E74" s="34"/>
      <c r="F74" s="35"/>
      <c r="G74" s="35"/>
      <c r="H74" s="35"/>
      <c r="I74" s="35"/>
      <c r="J74" s="34"/>
      <c r="K74" s="36"/>
      <c r="L74" s="35"/>
      <c r="M74" s="35"/>
      <c r="N74" s="37"/>
    </row>
    <row r="75" spans="1:14" ht="17.25" customHeight="1" x14ac:dyDescent="0.15">
      <c r="A75" s="33"/>
      <c r="B75" s="34"/>
      <c r="C75" s="34"/>
      <c r="D75" s="34"/>
      <c r="E75" s="34"/>
      <c r="F75" s="35"/>
      <c r="G75" s="35"/>
      <c r="H75" s="35"/>
      <c r="I75" s="35"/>
      <c r="J75" s="34"/>
      <c r="K75" s="36"/>
      <c r="L75" s="35"/>
      <c r="M75" s="35"/>
      <c r="N75" s="37"/>
    </row>
    <row r="76" spans="1:14" ht="17.25" customHeight="1" x14ac:dyDescent="0.15">
      <c r="A76" s="33"/>
      <c r="B76" s="34"/>
      <c r="C76" s="34"/>
      <c r="D76" s="34"/>
      <c r="E76" s="34"/>
      <c r="F76" s="35"/>
      <c r="G76" s="35"/>
      <c r="H76" s="35"/>
      <c r="I76" s="35"/>
      <c r="J76" s="34"/>
      <c r="K76" s="36"/>
      <c r="L76" s="35"/>
      <c r="M76" s="35"/>
      <c r="N76" s="37"/>
    </row>
    <row r="77" spans="1:14" ht="17.25" customHeight="1" x14ac:dyDescent="0.15">
      <c r="A77" s="33"/>
      <c r="B77" s="34"/>
      <c r="C77" s="34"/>
      <c r="D77" s="34"/>
      <c r="E77" s="34"/>
      <c r="F77" s="35"/>
      <c r="G77" s="35"/>
      <c r="H77" s="35"/>
      <c r="I77" s="35"/>
      <c r="J77" s="34"/>
      <c r="K77" s="36"/>
      <c r="L77" s="35"/>
      <c r="M77" s="35"/>
      <c r="N77" s="37"/>
    </row>
    <row r="78" spans="1:14" ht="17.25" customHeight="1" x14ac:dyDescent="0.15">
      <c r="A78" s="33"/>
      <c r="B78" s="34"/>
      <c r="C78" s="34"/>
      <c r="D78" s="34"/>
      <c r="E78" s="34"/>
      <c r="F78" s="35"/>
      <c r="G78" s="35"/>
      <c r="H78" s="35"/>
      <c r="I78" s="35"/>
      <c r="J78" s="34"/>
      <c r="K78" s="36"/>
      <c r="L78" s="35"/>
      <c r="M78" s="35"/>
      <c r="N78" s="37"/>
    </row>
    <row r="79" spans="1:14" ht="17.25" customHeight="1" x14ac:dyDescent="0.15">
      <c r="A79" s="38">
        <v>14</v>
      </c>
      <c r="B79" s="39"/>
      <c r="C79" s="39"/>
      <c r="D79" s="39"/>
      <c r="E79" s="39"/>
      <c r="F79" s="40"/>
      <c r="G79" s="40"/>
      <c r="H79" s="40"/>
      <c r="I79" s="40"/>
      <c r="J79" s="39"/>
      <c r="K79" s="41"/>
      <c r="L79" s="40"/>
      <c r="M79" s="40"/>
      <c r="N79" s="42"/>
    </row>
    <row r="80" spans="1:14" ht="17.25" customHeight="1" x14ac:dyDescent="0.15">
      <c r="A80" s="38"/>
      <c r="B80" s="39"/>
      <c r="C80" s="39"/>
      <c r="D80" s="39"/>
      <c r="E80" s="39"/>
      <c r="F80" s="40"/>
      <c r="G80" s="40"/>
      <c r="H80" s="40"/>
      <c r="I80" s="40"/>
      <c r="J80" s="39"/>
      <c r="K80" s="41"/>
      <c r="L80" s="40"/>
      <c r="M80" s="40"/>
      <c r="N80" s="42"/>
    </row>
    <row r="81" spans="1:14" ht="17.25" customHeight="1" x14ac:dyDescent="0.15">
      <c r="A81" s="38"/>
      <c r="B81" s="39"/>
      <c r="C81" s="39"/>
      <c r="D81" s="39"/>
      <c r="E81" s="39"/>
      <c r="F81" s="40"/>
      <c r="G81" s="40"/>
      <c r="H81" s="40"/>
      <c r="I81" s="40"/>
      <c r="J81" s="39"/>
      <c r="K81" s="41"/>
      <c r="L81" s="40"/>
      <c r="M81" s="40"/>
      <c r="N81" s="42"/>
    </row>
    <row r="82" spans="1:14" ht="17.25" customHeight="1" x14ac:dyDescent="0.15">
      <c r="A82" s="38"/>
      <c r="B82" s="39"/>
      <c r="C82" s="39"/>
      <c r="D82" s="39"/>
      <c r="E82" s="39"/>
      <c r="F82" s="40"/>
      <c r="G82" s="40"/>
      <c r="H82" s="40"/>
      <c r="I82" s="40"/>
      <c r="J82" s="39"/>
      <c r="K82" s="41"/>
      <c r="L82" s="40"/>
      <c r="M82" s="40"/>
      <c r="N82" s="42"/>
    </row>
    <row r="83" spans="1:14" ht="17.25" customHeight="1" x14ac:dyDescent="0.15">
      <c r="A83" s="38"/>
      <c r="B83" s="39"/>
      <c r="C83" s="39"/>
      <c r="D83" s="39"/>
      <c r="E83" s="39"/>
      <c r="F83" s="40"/>
      <c r="G83" s="40"/>
      <c r="H83" s="40"/>
      <c r="I83" s="40"/>
      <c r="J83" s="39"/>
      <c r="K83" s="41"/>
      <c r="L83" s="40"/>
      <c r="M83" s="40"/>
      <c r="N83" s="42"/>
    </row>
    <row r="84" spans="1:14" ht="17.25" customHeight="1" x14ac:dyDescent="0.15">
      <c r="A84" s="33">
        <v>15</v>
      </c>
      <c r="B84" s="34"/>
      <c r="C84" s="34"/>
      <c r="D84" s="34"/>
      <c r="E84" s="34"/>
      <c r="F84" s="35"/>
      <c r="G84" s="35"/>
      <c r="H84" s="35"/>
      <c r="I84" s="35"/>
      <c r="J84" s="34"/>
      <c r="K84" s="36"/>
      <c r="L84" s="35"/>
      <c r="M84" s="35"/>
      <c r="N84" s="37"/>
    </row>
    <row r="85" spans="1:14" ht="17.25" customHeight="1" x14ac:dyDescent="0.15">
      <c r="A85" s="33"/>
      <c r="B85" s="34"/>
      <c r="C85" s="34"/>
      <c r="D85" s="34"/>
      <c r="E85" s="34"/>
      <c r="F85" s="35"/>
      <c r="G85" s="35"/>
      <c r="H85" s="35"/>
      <c r="I85" s="35"/>
      <c r="J85" s="34"/>
      <c r="K85" s="36"/>
      <c r="L85" s="35"/>
      <c r="M85" s="35"/>
      <c r="N85" s="37"/>
    </row>
    <row r="86" spans="1:14" ht="17.25" customHeight="1" x14ac:dyDescent="0.15">
      <c r="A86" s="33"/>
      <c r="B86" s="34"/>
      <c r="C86" s="34"/>
      <c r="D86" s="34"/>
      <c r="E86" s="34"/>
      <c r="F86" s="35"/>
      <c r="G86" s="35"/>
      <c r="H86" s="35"/>
      <c r="I86" s="35"/>
      <c r="J86" s="34"/>
      <c r="K86" s="36"/>
      <c r="L86" s="35"/>
      <c r="M86" s="35"/>
      <c r="N86" s="37"/>
    </row>
    <row r="87" spans="1:14" ht="17.25" customHeight="1" x14ac:dyDescent="0.15">
      <c r="A87" s="33"/>
      <c r="B87" s="34"/>
      <c r="C87" s="34"/>
      <c r="D87" s="34"/>
      <c r="E87" s="34"/>
      <c r="F87" s="35"/>
      <c r="G87" s="35"/>
      <c r="H87" s="35"/>
      <c r="I87" s="35"/>
      <c r="J87" s="34"/>
      <c r="K87" s="36"/>
      <c r="L87" s="35"/>
      <c r="M87" s="35"/>
      <c r="N87" s="37"/>
    </row>
    <row r="88" spans="1:14" ht="17.25" customHeight="1" x14ac:dyDescent="0.15">
      <c r="A88" s="33"/>
      <c r="B88" s="34"/>
      <c r="C88" s="34"/>
      <c r="D88" s="34"/>
      <c r="E88" s="34"/>
      <c r="F88" s="35"/>
      <c r="G88" s="35"/>
      <c r="H88" s="35"/>
      <c r="I88" s="35"/>
      <c r="J88" s="34"/>
      <c r="K88" s="36"/>
      <c r="L88" s="35"/>
      <c r="M88" s="35"/>
      <c r="N88" s="37"/>
    </row>
    <row r="89" spans="1:14" ht="17.25" customHeight="1" x14ac:dyDescent="0.15">
      <c r="A89" s="38">
        <v>16</v>
      </c>
      <c r="B89" s="39"/>
      <c r="C89" s="39"/>
      <c r="D89" s="39"/>
      <c r="E89" s="39"/>
      <c r="F89" s="40"/>
      <c r="G89" s="40"/>
      <c r="H89" s="40"/>
      <c r="I89" s="40"/>
      <c r="J89" s="39"/>
      <c r="K89" s="41"/>
      <c r="L89" s="40"/>
      <c r="M89" s="40"/>
      <c r="N89" s="42"/>
    </row>
    <row r="90" spans="1:14" ht="17.25" customHeight="1" x14ac:dyDescent="0.15">
      <c r="A90" s="38"/>
      <c r="B90" s="39"/>
      <c r="C90" s="39"/>
      <c r="D90" s="39"/>
      <c r="E90" s="39"/>
      <c r="F90" s="40"/>
      <c r="G90" s="40"/>
      <c r="H90" s="40"/>
      <c r="I90" s="40"/>
      <c r="J90" s="39"/>
      <c r="K90" s="41"/>
      <c r="L90" s="40"/>
      <c r="M90" s="40"/>
      <c r="N90" s="42"/>
    </row>
    <row r="91" spans="1:14" ht="17.25" customHeight="1" x14ac:dyDescent="0.15">
      <c r="A91" s="38"/>
      <c r="B91" s="39"/>
      <c r="C91" s="39"/>
      <c r="D91" s="39"/>
      <c r="E91" s="39"/>
      <c r="F91" s="40"/>
      <c r="G91" s="40"/>
      <c r="H91" s="40"/>
      <c r="I91" s="40"/>
      <c r="J91" s="39"/>
      <c r="K91" s="41"/>
      <c r="L91" s="40"/>
      <c r="M91" s="40"/>
      <c r="N91" s="42"/>
    </row>
    <row r="92" spans="1:14" ht="17.25" customHeight="1" x14ac:dyDescent="0.15">
      <c r="A92" s="38"/>
      <c r="B92" s="39"/>
      <c r="C92" s="39"/>
      <c r="D92" s="39"/>
      <c r="E92" s="39"/>
      <c r="F92" s="40"/>
      <c r="G92" s="40"/>
      <c r="H92" s="40"/>
      <c r="I92" s="40"/>
      <c r="J92" s="39"/>
      <c r="K92" s="41"/>
      <c r="L92" s="40"/>
      <c r="M92" s="40"/>
      <c r="N92" s="42"/>
    </row>
    <row r="93" spans="1:14" ht="17.25" customHeight="1" x14ac:dyDescent="0.15">
      <c r="A93" s="38"/>
      <c r="B93" s="39"/>
      <c r="C93" s="39"/>
      <c r="D93" s="39"/>
      <c r="E93" s="39"/>
      <c r="F93" s="40"/>
      <c r="G93" s="40"/>
      <c r="H93" s="40"/>
      <c r="I93" s="40"/>
      <c r="J93" s="39"/>
      <c r="K93" s="41"/>
      <c r="L93" s="40"/>
      <c r="M93" s="40"/>
      <c r="N93" s="42"/>
    </row>
    <row r="94" spans="1:14" ht="17.25" customHeight="1" x14ac:dyDescent="0.15">
      <c r="A94" s="33">
        <v>17</v>
      </c>
      <c r="B94" s="34"/>
      <c r="C94" s="34"/>
      <c r="D94" s="34"/>
      <c r="E94" s="34"/>
      <c r="F94" s="35"/>
      <c r="G94" s="35"/>
      <c r="H94" s="35"/>
      <c r="I94" s="35"/>
      <c r="J94" s="34"/>
      <c r="K94" s="36"/>
      <c r="L94" s="35"/>
      <c r="M94" s="35"/>
      <c r="N94" s="37"/>
    </row>
    <row r="95" spans="1:14" ht="17.25" customHeight="1" x14ac:dyDescent="0.15">
      <c r="A95" s="33"/>
      <c r="B95" s="34"/>
      <c r="C95" s="34"/>
      <c r="D95" s="34"/>
      <c r="E95" s="34"/>
      <c r="F95" s="35"/>
      <c r="G95" s="35"/>
      <c r="H95" s="35"/>
      <c r="I95" s="35"/>
      <c r="J95" s="34"/>
      <c r="K95" s="36"/>
      <c r="L95" s="35"/>
      <c r="M95" s="35"/>
      <c r="N95" s="37"/>
    </row>
    <row r="96" spans="1:14" ht="17.25" customHeight="1" x14ac:dyDescent="0.15">
      <c r="A96" s="33"/>
      <c r="B96" s="34"/>
      <c r="C96" s="34"/>
      <c r="D96" s="34"/>
      <c r="E96" s="34"/>
      <c r="F96" s="35"/>
      <c r="G96" s="35"/>
      <c r="H96" s="35"/>
      <c r="I96" s="35"/>
      <c r="J96" s="34"/>
      <c r="K96" s="36"/>
      <c r="L96" s="35"/>
      <c r="M96" s="35"/>
      <c r="N96" s="37"/>
    </row>
    <row r="97" spans="1:14" ht="17.25" customHeight="1" x14ac:dyDescent="0.15">
      <c r="A97" s="33"/>
      <c r="B97" s="34"/>
      <c r="C97" s="34"/>
      <c r="D97" s="34"/>
      <c r="E97" s="34"/>
      <c r="F97" s="35"/>
      <c r="G97" s="35"/>
      <c r="H97" s="35"/>
      <c r="I97" s="35"/>
      <c r="J97" s="34"/>
      <c r="K97" s="36"/>
      <c r="L97" s="35"/>
      <c r="M97" s="35"/>
      <c r="N97" s="37"/>
    </row>
    <row r="98" spans="1:14" ht="17.25" customHeight="1" x14ac:dyDescent="0.15">
      <c r="A98" s="33"/>
      <c r="B98" s="34"/>
      <c r="C98" s="34"/>
      <c r="D98" s="34"/>
      <c r="E98" s="34"/>
      <c r="F98" s="35"/>
      <c r="G98" s="35"/>
      <c r="H98" s="35"/>
      <c r="I98" s="35"/>
      <c r="J98" s="34"/>
      <c r="K98" s="36"/>
      <c r="L98" s="35"/>
      <c r="M98" s="35"/>
      <c r="N98" s="37"/>
    </row>
    <row r="99" spans="1:14" ht="17.25" customHeight="1" x14ac:dyDescent="0.15">
      <c r="A99" s="38">
        <v>18</v>
      </c>
      <c r="B99" s="39"/>
      <c r="C99" s="39"/>
      <c r="D99" s="39"/>
      <c r="E99" s="39"/>
      <c r="F99" s="40"/>
      <c r="G99" s="40"/>
      <c r="H99" s="40"/>
      <c r="I99" s="40"/>
      <c r="J99" s="39"/>
      <c r="K99" s="41"/>
      <c r="L99" s="40"/>
      <c r="M99" s="40"/>
      <c r="N99" s="42"/>
    </row>
    <row r="100" spans="1:14" ht="17.25" customHeight="1" x14ac:dyDescent="0.15">
      <c r="A100" s="38"/>
      <c r="B100" s="39"/>
      <c r="C100" s="39"/>
      <c r="D100" s="39"/>
      <c r="E100" s="39"/>
      <c r="F100" s="40"/>
      <c r="G100" s="40"/>
      <c r="H100" s="40"/>
      <c r="I100" s="40"/>
      <c r="J100" s="39"/>
      <c r="K100" s="41"/>
      <c r="L100" s="40"/>
      <c r="M100" s="40"/>
      <c r="N100" s="42"/>
    </row>
    <row r="101" spans="1:14" ht="17.25" customHeight="1" x14ac:dyDescent="0.15">
      <c r="A101" s="38"/>
      <c r="B101" s="39"/>
      <c r="C101" s="39"/>
      <c r="D101" s="39"/>
      <c r="E101" s="39"/>
      <c r="F101" s="40"/>
      <c r="G101" s="40"/>
      <c r="H101" s="40"/>
      <c r="I101" s="40"/>
      <c r="J101" s="39"/>
      <c r="K101" s="41"/>
      <c r="L101" s="40"/>
      <c r="M101" s="40"/>
      <c r="N101" s="42"/>
    </row>
    <row r="102" spans="1:14" ht="17.25" customHeight="1" x14ac:dyDescent="0.15">
      <c r="A102" s="38"/>
      <c r="B102" s="39"/>
      <c r="C102" s="39"/>
      <c r="D102" s="39"/>
      <c r="E102" s="39"/>
      <c r="F102" s="40"/>
      <c r="G102" s="40"/>
      <c r="H102" s="40"/>
      <c r="I102" s="40"/>
      <c r="J102" s="39"/>
      <c r="K102" s="41"/>
      <c r="L102" s="40"/>
      <c r="M102" s="40"/>
      <c r="N102" s="42"/>
    </row>
    <row r="103" spans="1:14" ht="17.25" customHeight="1" x14ac:dyDescent="0.15">
      <c r="A103" s="38"/>
      <c r="B103" s="39"/>
      <c r="C103" s="39"/>
      <c r="D103" s="39"/>
      <c r="E103" s="39"/>
      <c r="F103" s="40"/>
      <c r="G103" s="40"/>
      <c r="H103" s="40"/>
      <c r="I103" s="40"/>
      <c r="J103" s="39"/>
      <c r="K103" s="41"/>
      <c r="L103" s="40"/>
      <c r="M103" s="40"/>
      <c r="N103" s="42"/>
    </row>
    <row r="104" spans="1:14" ht="17.25" customHeight="1" x14ac:dyDescent="0.15">
      <c r="A104" s="33">
        <v>19</v>
      </c>
      <c r="B104" s="34"/>
      <c r="C104" s="34"/>
      <c r="D104" s="34"/>
      <c r="E104" s="34"/>
      <c r="F104" s="35"/>
      <c r="G104" s="35"/>
      <c r="H104" s="35"/>
      <c r="I104" s="35"/>
      <c r="J104" s="34"/>
      <c r="K104" s="36"/>
      <c r="L104" s="35"/>
      <c r="M104" s="35"/>
      <c r="N104" s="37"/>
    </row>
    <row r="105" spans="1:14" ht="17.25" customHeight="1" x14ac:dyDescent="0.15">
      <c r="A105" s="33"/>
      <c r="B105" s="34"/>
      <c r="C105" s="34"/>
      <c r="D105" s="34"/>
      <c r="E105" s="34"/>
      <c r="F105" s="35"/>
      <c r="G105" s="35"/>
      <c r="H105" s="35"/>
      <c r="I105" s="35"/>
      <c r="J105" s="34"/>
      <c r="K105" s="36"/>
      <c r="L105" s="35"/>
      <c r="M105" s="35"/>
      <c r="N105" s="37"/>
    </row>
    <row r="106" spans="1:14" ht="17.25" customHeight="1" x14ac:dyDescent="0.15">
      <c r="A106" s="33"/>
      <c r="B106" s="34"/>
      <c r="C106" s="34"/>
      <c r="D106" s="34"/>
      <c r="E106" s="34"/>
      <c r="F106" s="35"/>
      <c r="G106" s="35"/>
      <c r="H106" s="35"/>
      <c r="I106" s="35"/>
      <c r="J106" s="34"/>
      <c r="K106" s="36"/>
      <c r="L106" s="35"/>
      <c r="M106" s="35"/>
      <c r="N106" s="37"/>
    </row>
    <row r="107" spans="1:14" ht="17.25" customHeight="1" x14ac:dyDescent="0.15">
      <c r="A107" s="33"/>
      <c r="B107" s="34"/>
      <c r="C107" s="34"/>
      <c r="D107" s="34"/>
      <c r="E107" s="34"/>
      <c r="F107" s="35"/>
      <c r="G107" s="35"/>
      <c r="H107" s="35"/>
      <c r="I107" s="35"/>
      <c r="J107" s="34"/>
      <c r="K107" s="36"/>
      <c r="L107" s="35"/>
      <c r="M107" s="35"/>
      <c r="N107" s="37"/>
    </row>
    <row r="108" spans="1:14" ht="17.25" customHeight="1" x14ac:dyDescent="0.15">
      <c r="A108" s="33"/>
      <c r="B108" s="34"/>
      <c r="C108" s="34"/>
      <c r="D108" s="34"/>
      <c r="E108" s="34"/>
      <c r="F108" s="35"/>
      <c r="G108" s="35"/>
      <c r="H108" s="35"/>
      <c r="I108" s="35"/>
      <c r="J108" s="34"/>
      <c r="K108" s="36"/>
      <c r="L108" s="35"/>
      <c r="M108" s="35"/>
      <c r="N108" s="37"/>
    </row>
    <row r="109" spans="1:14" ht="17.25" customHeight="1" x14ac:dyDescent="0.15">
      <c r="A109" s="38">
        <v>20</v>
      </c>
      <c r="B109" s="39"/>
      <c r="C109" s="39"/>
      <c r="D109" s="39"/>
      <c r="E109" s="39"/>
      <c r="F109" s="40"/>
      <c r="G109" s="40"/>
      <c r="H109" s="40"/>
      <c r="I109" s="40"/>
      <c r="J109" s="39"/>
      <c r="K109" s="41"/>
      <c r="L109" s="40"/>
      <c r="M109" s="40"/>
      <c r="N109" s="42"/>
    </row>
    <row r="110" spans="1:14" ht="17.25" customHeight="1" x14ac:dyDescent="0.15">
      <c r="A110" s="38"/>
      <c r="B110" s="39"/>
      <c r="C110" s="39"/>
      <c r="D110" s="39"/>
      <c r="E110" s="39"/>
      <c r="F110" s="40"/>
      <c r="G110" s="40"/>
      <c r="H110" s="40"/>
      <c r="I110" s="40"/>
      <c r="J110" s="39"/>
      <c r="K110" s="41"/>
      <c r="L110" s="40"/>
      <c r="M110" s="40"/>
      <c r="N110" s="42"/>
    </row>
    <row r="111" spans="1:14" ht="17.25" customHeight="1" x14ac:dyDescent="0.15">
      <c r="A111" s="38"/>
      <c r="B111" s="39"/>
      <c r="C111" s="39"/>
      <c r="D111" s="39"/>
      <c r="E111" s="39"/>
      <c r="F111" s="40"/>
      <c r="G111" s="40"/>
      <c r="H111" s="40"/>
      <c r="I111" s="40"/>
      <c r="J111" s="39"/>
      <c r="K111" s="41"/>
      <c r="L111" s="40"/>
      <c r="M111" s="40"/>
      <c r="N111" s="42"/>
    </row>
    <row r="112" spans="1:14" ht="17.25" customHeight="1" x14ac:dyDescent="0.15">
      <c r="A112" s="38"/>
      <c r="B112" s="39"/>
      <c r="C112" s="39"/>
      <c r="D112" s="39"/>
      <c r="E112" s="39"/>
      <c r="F112" s="40"/>
      <c r="G112" s="40"/>
      <c r="H112" s="40"/>
      <c r="I112" s="40"/>
      <c r="J112" s="39"/>
      <c r="K112" s="41"/>
      <c r="L112" s="40"/>
      <c r="M112" s="40"/>
      <c r="N112" s="42"/>
    </row>
    <row r="113" spans="1:14" ht="17.25" customHeight="1" x14ac:dyDescent="0.15">
      <c r="A113" s="38"/>
      <c r="B113" s="39"/>
      <c r="C113" s="39"/>
      <c r="D113" s="39"/>
      <c r="E113" s="39"/>
      <c r="F113" s="40"/>
      <c r="G113" s="40"/>
      <c r="H113" s="40"/>
      <c r="I113" s="40"/>
      <c r="J113" s="39"/>
      <c r="K113" s="41"/>
      <c r="L113" s="40"/>
      <c r="M113" s="40"/>
      <c r="N113" s="42"/>
    </row>
    <row r="114" spans="1:14" ht="17.25" customHeight="1" x14ac:dyDescent="0.15">
      <c r="A114" s="33">
        <v>21</v>
      </c>
      <c r="B114" s="34"/>
      <c r="C114" s="34"/>
      <c r="D114" s="34"/>
      <c r="E114" s="34"/>
      <c r="F114" s="35"/>
      <c r="G114" s="35"/>
      <c r="H114" s="35"/>
      <c r="I114" s="35"/>
      <c r="J114" s="34"/>
      <c r="K114" s="36"/>
      <c r="L114" s="35"/>
      <c r="M114" s="35"/>
      <c r="N114" s="37"/>
    </row>
    <row r="115" spans="1:14" ht="17.25" customHeight="1" x14ac:dyDescent="0.15">
      <c r="A115" s="33"/>
      <c r="B115" s="34"/>
      <c r="C115" s="34"/>
      <c r="D115" s="34"/>
      <c r="E115" s="34"/>
      <c r="F115" s="35"/>
      <c r="G115" s="35"/>
      <c r="H115" s="35"/>
      <c r="I115" s="35"/>
      <c r="J115" s="34"/>
      <c r="K115" s="36"/>
      <c r="L115" s="35"/>
      <c r="M115" s="35"/>
      <c r="N115" s="37"/>
    </row>
    <row r="116" spans="1:14" ht="17.25" customHeight="1" x14ac:dyDescent="0.15">
      <c r="A116" s="33"/>
      <c r="B116" s="34"/>
      <c r="C116" s="34"/>
      <c r="D116" s="34"/>
      <c r="E116" s="34"/>
      <c r="F116" s="35"/>
      <c r="G116" s="35"/>
      <c r="H116" s="35"/>
      <c r="I116" s="35"/>
      <c r="J116" s="34"/>
      <c r="K116" s="36"/>
      <c r="L116" s="35"/>
      <c r="M116" s="35"/>
      <c r="N116" s="37"/>
    </row>
    <row r="117" spans="1:14" ht="17.25" customHeight="1" x14ac:dyDescent="0.15">
      <c r="A117" s="33"/>
      <c r="B117" s="34"/>
      <c r="C117" s="34"/>
      <c r="D117" s="34"/>
      <c r="E117" s="34"/>
      <c r="F117" s="35"/>
      <c r="G117" s="35"/>
      <c r="H117" s="35"/>
      <c r="I117" s="35"/>
      <c r="J117" s="34"/>
      <c r="K117" s="36"/>
      <c r="L117" s="35"/>
      <c r="M117" s="35"/>
      <c r="N117" s="37"/>
    </row>
    <row r="118" spans="1:14" ht="17.25" customHeight="1" x14ac:dyDescent="0.15">
      <c r="A118" s="33"/>
      <c r="B118" s="34"/>
      <c r="C118" s="34"/>
      <c r="D118" s="34"/>
      <c r="E118" s="34"/>
      <c r="F118" s="35"/>
      <c r="G118" s="35"/>
      <c r="H118" s="35"/>
      <c r="I118" s="35"/>
      <c r="J118" s="34"/>
      <c r="K118" s="36"/>
      <c r="L118" s="35"/>
      <c r="M118" s="35"/>
      <c r="N118" s="37"/>
    </row>
    <row r="119" spans="1:14" ht="17.25" customHeight="1" x14ac:dyDescent="0.15">
      <c r="A119" s="38">
        <v>22</v>
      </c>
      <c r="B119" s="39"/>
      <c r="C119" s="39"/>
      <c r="D119" s="39"/>
      <c r="E119" s="39"/>
      <c r="F119" s="40"/>
      <c r="G119" s="40"/>
      <c r="H119" s="40"/>
      <c r="I119" s="40"/>
      <c r="J119" s="39"/>
      <c r="K119" s="41"/>
      <c r="L119" s="40"/>
      <c r="M119" s="40"/>
      <c r="N119" s="42"/>
    </row>
    <row r="120" spans="1:14" ht="17.25" customHeight="1" x14ac:dyDescent="0.15">
      <c r="A120" s="38"/>
      <c r="B120" s="39"/>
      <c r="C120" s="39"/>
      <c r="D120" s="39"/>
      <c r="E120" s="39"/>
      <c r="F120" s="40"/>
      <c r="G120" s="40"/>
      <c r="H120" s="40"/>
      <c r="I120" s="40"/>
      <c r="J120" s="39"/>
      <c r="K120" s="41"/>
      <c r="L120" s="40"/>
      <c r="M120" s="40"/>
      <c r="N120" s="42"/>
    </row>
    <row r="121" spans="1:14" ht="17.25" customHeight="1" x14ac:dyDescent="0.15">
      <c r="A121" s="38"/>
      <c r="B121" s="39"/>
      <c r="C121" s="39"/>
      <c r="D121" s="39"/>
      <c r="E121" s="39"/>
      <c r="F121" s="40"/>
      <c r="G121" s="40"/>
      <c r="H121" s="40"/>
      <c r="I121" s="40"/>
      <c r="J121" s="39"/>
      <c r="K121" s="41"/>
      <c r="L121" s="40"/>
      <c r="M121" s="40"/>
      <c r="N121" s="42"/>
    </row>
    <row r="122" spans="1:14" ht="17.25" customHeight="1" x14ac:dyDescent="0.15">
      <c r="A122" s="38"/>
      <c r="B122" s="39"/>
      <c r="C122" s="39"/>
      <c r="D122" s="39"/>
      <c r="E122" s="39"/>
      <c r="F122" s="40"/>
      <c r="G122" s="40"/>
      <c r="H122" s="40"/>
      <c r="I122" s="40"/>
      <c r="J122" s="39"/>
      <c r="K122" s="41"/>
      <c r="L122" s="40"/>
      <c r="M122" s="40"/>
      <c r="N122" s="42"/>
    </row>
    <row r="123" spans="1:14" ht="17.25" customHeight="1" x14ac:dyDescent="0.15">
      <c r="A123" s="38"/>
      <c r="B123" s="39"/>
      <c r="C123" s="39"/>
      <c r="D123" s="39"/>
      <c r="E123" s="39"/>
      <c r="F123" s="40"/>
      <c r="G123" s="40"/>
      <c r="H123" s="40"/>
      <c r="I123" s="40"/>
      <c r="J123" s="39"/>
      <c r="K123" s="41"/>
      <c r="L123" s="40"/>
      <c r="M123" s="40"/>
      <c r="N123" s="42"/>
    </row>
    <row r="124" spans="1:14" ht="17.25" customHeight="1" x14ac:dyDescent="0.15">
      <c r="A124" s="33">
        <v>23</v>
      </c>
      <c r="B124" s="34"/>
      <c r="C124" s="34"/>
      <c r="D124" s="34"/>
      <c r="E124" s="34"/>
      <c r="F124" s="35"/>
      <c r="G124" s="35"/>
      <c r="H124" s="35"/>
      <c r="I124" s="35"/>
      <c r="J124" s="34"/>
      <c r="K124" s="36"/>
      <c r="L124" s="35"/>
      <c r="M124" s="35"/>
      <c r="N124" s="37"/>
    </row>
    <row r="125" spans="1:14" ht="17.25" customHeight="1" x14ac:dyDescent="0.15">
      <c r="A125" s="33"/>
      <c r="B125" s="34"/>
      <c r="C125" s="34"/>
      <c r="D125" s="34"/>
      <c r="E125" s="34"/>
      <c r="F125" s="35"/>
      <c r="G125" s="35"/>
      <c r="H125" s="35"/>
      <c r="I125" s="35"/>
      <c r="J125" s="34"/>
      <c r="K125" s="36"/>
      <c r="L125" s="35"/>
      <c r="M125" s="35"/>
      <c r="N125" s="37"/>
    </row>
    <row r="126" spans="1:14" ht="17.25" customHeight="1" x14ac:dyDescent="0.15">
      <c r="A126" s="33"/>
      <c r="B126" s="34"/>
      <c r="C126" s="34"/>
      <c r="D126" s="34"/>
      <c r="E126" s="34"/>
      <c r="F126" s="35"/>
      <c r="G126" s="35"/>
      <c r="H126" s="35"/>
      <c r="I126" s="35"/>
      <c r="J126" s="34"/>
      <c r="K126" s="36"/>
      <c r="L126" s="35"/>
      <c r="M126" s="35"/>
      <c r="N126" s="37"/>
    </row>
    <row r="127" spans="1:14" ht="17.25" customHeight="1" x14ac:dyDescent="0.15">
      <c r="A127" s="33"/>
      <c r="B127" s="34"/>
      <c r="C127" s="34"/>
      <c r="D127" s="34"/>
      <c r="E127" s="34"/>
      <c r="F127" s="35"/>
      <c r="G127" s="35"/>
      <c r="H127" s="35"/>
      <c r="I127" s="35"/>
      <c r="J127" s="34"/>
      <c r="K127" s="36"/>
      <c r="L127" s="35"/>
      <c r="M127" s="35"/>
      <c r="N127" s="37"/>
    </row>
    <row r="128" spans="1:14" ht="17.25" customHeight="1" x14ac:dyDescent="0.15">
      <c r="A128" s="33"/>
      <c r="B128" s="34"/>
      <c r="C128" s="34"/>
      <c r="D128" s="34"/>
      <c r="E128" s="34"/>
      <c r="F128" s="35"/>
      <c r="G128" s="35"/>
      <c r="H128" s="35"/>
      <c r="I128" s="35"/>
      <c r="J128" s="34"/>
      <c r="K128" s="36"/>
      <c r="L128" s="35"/>
      <c r="M128" s="35"/>
      <c r="N128" s="37"/>
    </row>
    <row r="129" spans="1:14" ht="17.25" customHeight="1" x14ac:dyDescent="0.15">
      <c r="A129" s="38">
        <v>24</v>
      </c>
      <c r="B129" s="39"/>
      <c r="C129" s="39"/>
      <c r="D129" s="39"/>
      <c r="E129" s="39"/>
      <c r="F129" s="40"/>
      <c r="G129" s="40"/>
      <c r="H129" s="40"/>
      <c r="I129" s="40"/>
      <c r="J129" s="39"/>
      <c r="K129" s="41"/>
      <c r="L129" s="40"/>
      <c r="M129" s="40"/>
      <c r="N129" s="42"/>
    </row>
    <row r="130" spans="1:14" ht="17.25" customHeight="1" x14ac:dyDescent="0.15">
      <c r="A130" s="38"/>
      <c r="B130" s="39"/>
      <c r="C130" s="39"/>
      <c r="D130" s="39"/>
      <c r="E130" s="39"/>
      <c r="F130" s="40"/>
      <c r="G130" s="40"/>
      <c r="H130" s="40"/>
      <c r="I130" s="40"/>
      <c r="J130" s="39"/>
      <c r="K130" s="41"/>
      <c r="L130" s="40"/>
      <c r="M130" s="40"/>
      <c r="N130" s="42"/>
    </row>
    <row r="131" spans="1:14" ht="17.25" customHeight="1" x14ac:dyDescent="0.15">
      <c r="A131" s="38"/>
      <c r="B131" s="39"/>
      <c r="C131" s="39"/>
      <c r="D131" s="39"/>
      <c r="E131" s="39"/>
      <c r="F131" s="40"/>
      <c r="G131" s="40"/>
      <c r="H131" s="40"/>
      <c r="I131" s="40"/>
      <c r="J131" s="39"/>
      <c r="K131" s="41"/>
      <c r="L131" s="40"/>
      <c r="M131" s="40"/>
      <c r="N131" s="42"/>
    </row>
    <row r="132" spans="1:14" ht="17.25" customHeight="1" x14ac:dyDescent="0.15">
      <c r="A132" s="38"/>
      <c r="B132" s="39"/>
      <c r="C132" s="39"/>
      <c r="D132" s="39"/>
      <c r="E132" s="39"/>
      <c r="F132" s="40"/>
      <c r="G132" s="40"/>
      <c r="H132" s="40"/>
      <c r="I132" s="40"/>
      <c r="J132" s="39"/>
      <c r="K132" s="41"/>
      <c r="L132" s="40"/>
      <c r="M132" s="40"/>
      <c r="N132" s="42"/>
    </row>
    <row r="133" spans="1:14" ht="17.25" customHeight="1" x14ac:dyDescent="0.15">
      <c r="A133" s="38"/>
      <c r="B133" s="39"/>
      <c r="C133" s="39"/>
      <c r="D133" s="39"/>
      <c r="E133" s="39"/>
      <c r="F133" s="40"/>
      <c r="G133" s="40"/>
      <c r="H133" s="40"/>
      <c r="I133" s="40"/>
      <c r="J133" s="39"/>
      <c r="K133" s="41"/>
      <c r="L133" s="40"/>
      <c r="M133" s="40"/>
      <c r="N133" s="42"/>
    </row>
    <row r="134" spans="1:14" ht="17.25" customHeight="1" x14ac:dyDescent="0.15">
      <c r="A134" s="33">
        <v>25</v>
      </c>
      <c r="B134" s="34"/>
      <c r="C134" s="34"/>
      <c r="D134" s="34"/>
      <c r="E134" s="34"/>
      <c r="F134" s="35"/>
      <c r="G134" s="35"/>
      <c r="H134" s="35"/>
      <c r="I134" s="35"/>
      <c r="J134" s="34"/>
      <c r="K134" s="36"/>
      <c r="L134" s="35"/>
      <c r="M134" s="35"/>
      <c r="N134" s="37"/>
    </row>
    <row r="135" spans="1:14" ht="17.25" customHeight="1" x14ac:dyDescent="0.15">
      <c r="A135" s="33"/>
      <c r="B135" s="34"/>
      <c r="C135" s="34"/>
      <c r="D135" s="34"/>
      <c r="E135" s="34"/>
      <c r="F135" s="35"/>
      <c r="G135" s="35"/>
      <c r="H135" s="35"/>
      <c r="I135" s="35"/>
      <c r="J135" s="34"/>
      <c r="K135" s="36"/>
      <c r="L135" s="35"/>
      <c r="M135" s="35"/>
      <c r="N135" s="37"/>
    </row>
    <row r="136" spans="1:14" ht="17.25" customHeight="1" x14ac:dyDescent="0.15">
      <c r="A136" s="33"/>
      <c r="B136" s="34"/>
      <c r="C136" s="34"/>
      <c r="D136" s="34"/>
      <c r="E136" s="34"/>
      <c r="F136" s="35"/>
      <c r="G136" s="35"/>
      <c r="H136" s="35"/>
      <c r="I136" s="35"/>
      <c r="J136" s="34"/>
      <c r="K136" s="36"/>
      <c r="L136" s="35"/>
      <c r="M136" s="35"/>
      <c r="N136" s="37"/>
    </row>
    <row r="137" spans="1:14" ht="17.25" customHeight="1" x14ac:dyDescent="0.15">
      <c r="A137" s="33"/>
      <c r="B137" s="34"/>
      <c r="C137" s="34"/>
      <c r="D137" s="34"/>
      <c r="E137" s="34"/>
      <c r="F137" s="35"/>
      <c r="G137" s="35"/>
      <c r="H137" s="35"/>
      <c r="I137" s="35"/>
      <c r="J137" s="34"/>
      <c r="K137" s="36"/>
      <c r="L137" s="35"/>
      <c r="M137" s="35"/>
      <c r="N137" s="37"/>
    </row>
    <row r="138" spans="1:14" ht="17.25" customHeight="1" thickBot="1" x14ac:dyDescent="0.2">
      <c r="A138" s="43"/>
      <c r="B138" s="44"/>
      <c r="C138" s="44"/>
      <c r="D138" s="44"/>
      <c r="E138" s="44"/>
      <c r="F138" s="45"/>
      <c r="G138" s="45"/>
      <c r="H138" s="45"/>
      <c r="I138" s="45"/>
      <c r="J138" s="44"/>
      <c r="K138" s="46"/>
      <c r="L138" s="45"/>
      <c r="M138" s="45"/>
      <c r="N138" s="47"/>
    </row>
    <row r="139" spans="1:14" s="4" customFormat="1" ht="17.25" customHeight="1" x14ac:dyDescent="0.15">
      <c r="A139" s="22"/>
      <c r="F139" s="22"/>
      <c r="G139" s="22"/>
      <c r="H139" s="22"/>
      <c r="I139" s="22"/>
      <c r="K139" s="23"/>
      <c r="L139" s="22"/>
      <c r="M139" s="22"/>
      <c r="N139" s="22"/>
    </row>
  </sheetData>
  <dataConsolidate/>
  <mergeCells count="38">
    <mergeCell ref="A4:B4"/>
    <mergeCell ref="D4:F4"/>
    <mergeCell ref="G4:H4"/>
    <mergeCell ref="K4:M4"/>
    <mergeCell ref="A5:B5"/>
    <mergeCell ref="D5:F5"/>
    <mergeCell ref="G5:H5"/>
    <mergeCell ref="K5:M5"/>
    <mergeCell ref="A6:B6"/>
    <mergeCell ref="D6:F6"/>
    <mergeCell ref="G6:H6"/>
    <mergeCell ref="K6:M6"/>
    <mergeCell ref="A7:B7"/>
    <mergeCell ref="D7:F7"/>
    <mergeCell ref="G7:H7"/>
    <mergeCell ref="K7:M7"/>
    <mergeCell ref="A8:B8"/>
    <mergeCell ref="D8:F8"/>
    <mergeCell ref="G8:H8"/>
    <mergeCell ref="K8:M8"/>
    <mergeCell ref="A9:B9"/>
    <mergeCell ref="D9:F9"/>
    <mergeCell ref="G9:H9"/>
    <mergeCell ref="K9:M9"/>
    <mergeCell ref="I12:K12"/>
    <mergeCell ref="L12:L13"/>
    <mergeCell ref="M12:M13"/>
    <mergeCell ref="N12:N13"/>
    <mergeCell ref="A10:B10"/>
    <mergeCell ref="D10:F10"/>
    <mergeCell ref="G10:H10"/>
    <mergeCell ref="K10:M10"/>
    <mergeCell ref="A12:A13"/>
    <mergeCell ref="C12:C13"/>
    <mergeCell ref="D12:D13"/>
    <mergeCell ref="E12:E13"/>
    <mergeCell ref="F12:G12"/>
    <mergeCell ref="H12:H13"/>
  </mergeCells>
  <phoneticPr fontId="5"/>
  <conditionalFormatting sqref="K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{6CDC7281-CA03-49A0-A7C0-C09479913F36}</x14:id>
        </ext>
      </extLst>
    </cfRule>
  </conditionalFormatting>
  <conditionalFormatting sqref="N5:N10">
    <cfRule type="iconSet" priority="25">
      <iconSet iconSet="3Symbols" reverse="1">
        <cfvo type="percent" val="0"/>
        <cfvo type="num" val="$J$6"/>
        <cfvo type="num" val="$J$6" gte="0"/>
      </iconSet>
    </cfRule>
  </conditionalFormatting>
  <conditionalFormatting sqref="N6">
    <cfRule type="expression" priority="26">
      <formula>$K$6&lt;$J$6</formula>
    </cfRule>
  </conditionalFormatting>
  <conditionalFormatting sqref="N5:N10">
    <cfRule type="iconSet" priority="24">
      <iconSet iconSet="3Symbols">
        <cfvo type="percent" val="0"/>
        <cfvo type="num" val="0"/>
        <cfvo type="num" val="1000"/>
      </iconSet>
    </cfRule>
  </conditionalFormatting>
  <conditionalFormatting sqref="D5">
    <cfRule type="expression" dxfId="9" priority="19" stopIfTrue="1">
      <formula>$C$5=0</formula>
    </cfRule>
    <cfRule type="dataBar" priority="23">
      <dataBar>
        <cfvo type="num" val="0"/>
        <cfvo type="num" val="$C$5"/>
        <color rgb="FF63C384"/>
      </dataBar>
      <extLst>
        <ext xmlns:x14="http://schemas.microsoft.com/office/spreadsheetml/2009/9/main" uri="{B025F937-C7B1-47D3-B67F-A62EFF666E3E}">
          <x14:id>{87C4081D-4759-4E25-B188-5C03B6A0F3A1}</x14:id>
        </ext>
      </extLst>
    </cfRule>
  </conditionalFormatting>
  <conditionalFormatting sqref="G5:G10">
    <cfRule type="iconSet" priority="22">
      <iconSet iconSet="3Symbols" reverse="1">
        <cfvo type="percent" val="0"/>
        <cfvo type="num" val="$J$6"/>
        <cfvo type="num" val="$J$6" gte="0"/>
      </iconSet>
    </cfRule>
  </conditionalFormatting>
  <conditionalFormatting sqref="G5:G10">
    <cfRule type="iconSet" priority="21">
      <iconSet iconSet="3Symbols">
        <cfvo type="percent" val="0"/>
        <cfvo type="num" val="0"/>
        <cfvo type="num" val="1000"/>
      </iconSet>
    </cfRule>
  </conditionalFormatting>
  <conditionalFormatting sqref="D6">
    <cfRule type="expression" dxfId="8" priority="18" stopIfTrue="1">
      <formula>$C$6=0</formula>
    </cfRule>
    <cfRule type="dataBar" priority="20">
      <dataBar>
        <cfvo type="num" val="0"/>
        <cfvo type="num" val="$C$6"/>
        <color rgb="FF63C384"/>
      </dataBar>
      <extLst>
        <ext xmlns:x14="http://schemas.microsoft.com/office/spreadsheetml/2009/9/main" uri="{B025F937-C7B1-47D3-B67F-A62EFF666E3E}">
          <x14:id>{A716B2E1-E276-49DC-859C-DDCACF7BEAD4}</x14:id>
        </ext>
      </extLst>
    </cfRule>
  </conditionalFormatting>
  <conditionalFormatting sqref="D7">
    <cfRule type="expression" dxfId="7" priority="16" stopIfTrue="1">
      <formula>$C$7=0</formula>
    </cfRule>
    <cfRule type="dataBar" priority="17">
      <dataBar>
        <cfvo type="num" val="0"/>
        <cfvo type="num" val="$C$7"/>
        <color rgb="FF63C384"/>
      </dataBar>
      <extLst>
        <ext xmlns:x14="http://schemas.microsoft.com/office/spreadsheetml/2009/9/main" uri="{B025F937-C7B1-47D3-B67F-A62EFF666E3E}">
          <x14:id>{B7A2A705-9A1B-48F2-A740-D46A6258925F}</x14:id>
        </ext>
      </extLst>
    </cfRule>
  </conditionalFormatting>
  <conditionalFormatting sqref="D8">
    <cfRule type="expression" dxfId="6" priority="14" stopIfTrue="1">
      <formula>$C$8=0</formula>
    </cfRule>
    <cfRule type="dataBar" priority="15">
      <dataBar>
        <cfvo type="num" val="0"/>
        <cfvo type="num" val="$C$8"/>
        <color rgb="FF63C384"/>
      </dataBar>
      <extLst>
        <ext xmlns:x14="http://schemas.microsoft.com/office/spreadsheetml/2009/9/main" uri="{B025F937-C7B1-47D3-B67F-A62EFF666E3E}">
          <x14:id>{CE585E84-0A6B-4A43-8565-2494760EAF2D}</x14:id>
        </ext>
      </extLst>
    </cfRule>
  </conditionalFormatting>
  <conditionalFormatting sqref="D9">
    <cfRule type="expression" dxfId="5" priority="11" stopIfTrue="1">
      <formula>$C$9=0</formula>
    </cfRule>
    <cfRule type="dataBar" priority="12">
      <dataBar>
        <cfvo type="num" val="0"/>
        <cfvo type="num" val="$C$9"/>
        <color rgb="FF63C384"/>
      </dataBar>
      <extLst>
        <ext xmlns:x14="http://schemas.microsoft.com/office/spreadsheetml/2009/9/main" uri="{B025F937-C7B1-47D3-B67F-A62EFF666E3E}">
          <x14:id>{00F9F79E-30D7-4BC4-B368-E7B57722ADB1}</x14:id>
        </ext>
      </extLst>
    </cfRule>
  </conditionalFormatting>
  <conditionalFormatting sqref="K5">
    <cfRule type="expression" dxfId="4" priority="8" stopIfTrue="1">
      <formula>$J$5=0</formula>
    </cfRule>
    <cfRule type="dataBar" priority="10">
      <dataBar>
        <cfvo type="num" val="0"/>
        <cfvo type="num" val="$J$5"/>
        <color rgb="FF63C384"/>
      </dataBar>
      <extLst>
        <ext xmlns:x14="http://schemas.microsoft.com/office/spreadsheetml/2009/9/main" uri="{B025F937-C7B1-47D3-B67F-A62EFF666E3E}">
          <x14:id>{20E47D5A-AB2A-4F7D-BCDC-3217BF530BBB}</x14:id>
        </ext>
      </extLst>
    </cfRule>
  </conditionalFormatting>
  <conditionalFormatting sqref="K6">
    <cfRule type="expression" dxfId="3" priority="7" stopIfTrue="1">
      <formula>$J$6=0</formula>
    </cfRule>
    <cfRule type="dataBar" priority="9">
      <dataBar>
        <cfvo type="num" val="0"/>
        <cfvo type="num" val="$J$6"/>
        <color rgb="FF63C384"/>
      </dataBar>
      <extLst>
        <ext xmlns:x14="http://schemas.microsoft.com/office/spreadsheetml/2009/9/main" uri="{B025F937-C7B1-47D3-B67F-A62EFF666E3E}">
          <x14:id>{54747FC4-7B60-4DC7-AA7D-A39B6A3D86F2}</x14:id>
        </ext>
      </extLst>
    </cfRule>
  </conditionalFormatting>
  <conditionalFormatting sqref="K7">
    <cfRule type="expression" dxfId="2" priority="5" stopIfTrue="1">
      <formula>$J$7=0</formula>
    </cfRule>
    <cfRule type="dataBar" priority="6">
      <dataBar>
        <cfvo type="num" val="0"/>
        <cfvo type="num" val="$J$7"/>
        <color rgb="FF63C384"/>
      </dataBar>
      <extLst>
        <ext xmlns:x14="http://schemas.microsoft.com/office/spreadsheetml/2009/9/main" uri="{B025F937-C7B1-47D3-B67F-A62EFF666E3E}">
          <x14:id>{69F59344-45CA-4152-9BD1-F3BC484AD3C3}</x14:id>
        </ext>
      </extLst>
    </cfRule>
  </conditionalFormatting>
  <conditionalFormatting sqref="K8">
    <cfRule type="expression" dxfId="1" priority="3" stopIfTrue="1">
      <formula>$J$8=0</formula>
    </cfRule>
    <cfRule type="dataBar" priority="4">
      <dataBar>
        <cfvo type="num" val="0"/>
        <cfvo type="num" val="$J$8"/>
        <color rgb="FF63C384"/>
      </dataBar>
      <extLst>
        <ext xmlns:x14="http://schemas.microsoft.com/office/spreadsheetml/2009/9/main" uri="{B025F937-C7B1-47D3-B67F-A62EFF666E3E}">
          <x14:id>{1227D44D-FA29-41AF-8E71-062017A2AC6A}</x14:id>
        </ext>
      </extLst>
    </cfRule>
  </conditionalFormatting>
  <conditionalFormatting sqref="K9">
    <cfRule type="expression" dxfId="0" priority="1" stopIfTrue="1">
      <formula>$J$9=0</formula>
    </cfRule>
    <cfRule type="dataBar" priority="2">
      <dataBar>
        <cfvo type="num" val="0"/>
        <cfvo type="num" val="$J$9"/>
        <color rgb="FF63C384"/>
      </dataBar>
      <extLst>
        <ext xmlns:x14="http://schemas.microsoft.com/office/spreadsheetml/2009/9/main" uri="{B025F937-C7B1-47D3-B67F-A62EFF666E3E}">
          <x14:id>{93B7A4C2-A75E-43E9-B3FD-5AEF648A831F}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headerFooter alignWithMargins="0"/>
  <rowBreaks count="1" manualBreakCount="1">
    <brk id="38" max="16383" man="1"/>
  </rowBreaks>
  <ignoredErrors>
    <ignoredError sqref="D7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DC7281-CA03-49A0-A7C0-C09479913F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</xm:sqref>
        </x14:conditionalFormatting>
        <x14:conditionalFormatting xmlns:xm="http://schemas.microsoft.com/office/excel/2006/main">
          <x14:cfRule type="dataBar" id="{87C4081D-4759-4E25-B188-5C03B6A0F3A1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$C$5</xm:f>
              </x14:cfvo>
              <x14:borderColor rgb="FF63C384"/>
              <x14:negativeFillColor rgb="FFFF0000"/>
              <x14:negativeBorderColor rgb="FFFF0000"/>
            </x14:dataBar>
          </x14:cfRule>
          <xm:sqref>D5</xm:sqref>
        </x14:conditionalFormatting>
        <x14:conditionalFormatting xmlns:xm="http://schemas.microsoft.com/office/excel/2006/main">
          <x14:cfRule type="dataBar" id="{A716B2E1-E276-49DC-859C-DDCACF7BEAD4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$C$6</xm:f>
              </x14:cfvo>
              <x14:borderColor rgb="FF63C384"/>
              <x14:negativeFillColor rgb="FFFF0000"/>
              <x14:negativeBorderColor rgb="FFFF0000"/>
            </x14:dataBar>
          </x14:cfRule>
          <xm:sqref>D6</xm:sqref>
        </x14:conditionalFormatting>
        <x14:conditionalFormatting xmlns:xm="http://schemas.microsoft.com/office/excel/2006/main">
          <x14:cfRule type="dataBar" id="{B7A2A705-9A1B-48F2-A740-D46A6258925F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$C$7</xm:f>
              </x14:cfvo>
              <x14:borderColor rgb="FF63C384"/>
              <x14:negativeFillColor rgb="FFFF0000"/>
              <x14:negativeBorderColor rgb="FFFF0000"/>
            </x14:dataBar>
          </x14:cfRule>
          <xm:sqref>D7</xm:sqref>
        </x14:conditionalFormatting>
        <x14:conditionalFormatting xmlns:xm="http://schemas.microsoft.com/office/excel/2006/main">
          <x14:cfRule type="dataBar" id="{CE585E84-0A6B-4A43-8565-2494760EAF2D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$C$8</xm:f>
              </x14:cfvo>
              <x14:borderColor rgb="FF63C384"/>
              <x14:negativeFillColor rgb="FFFF0000"/>
              <x14:negativeBorderColor rgb="FFFF0000"/>
            </x14:dataBar>
          </x14:cfRule>
          <xm:sqref>D8</xm:sqref>
        </x14:conditionalFormatting>
        <x14:conditionalFormatting xmlns:xm="http://schemas.microsoft.com/office/excel/2006/main">
          <x14:cfRule type="dataBar" id="{00F9F79E-30D7-4BC4-B368-E7B57722ADB1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$C$9</xm:f>
              </x14:cfvo>
              <x14:borderColor rgb="FF63C384"/>
              <x14:negativeFillColor rgb="FFFF0000"/>
              <x14:negativeBorderColor rgb="FFFF0000"/>
            </x14:dataBar>
          </x14:cfRule>
          <xm:sqref>D9</xm:sqref>
        </x14:conditionalFormatting>
        <x14:conditionalFormatting xmlns:xm="http://schemas.microsoft.com/office/excel/2006/main">
          <x14:cfRule type="dataBar" id="{20E47D5A-AB2A-4F7D-BCDC-3217BF530BBB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$J$5</xm:f>
              </x14:cfvo>
              <x14:borderColor rgb="FF63C384"/>
              <x14:negativeFillColor rgb="FFFF0000"/>
              <x14:negativeBorderColor rgb="FFFF0000"/>
            </x14:dataBar>
          </x14:cfRule>
          <xm:sqref>K5</xm:sqref>
        </x14:conditionalFormatting>
        <x14:conditionalFormatting xmlns:xm="http://schemas.microsoft.com/office/excel/2006/main">
          <x14:cfRule type="dataBar" id="{54747FC4-7B60-4DC7-AA7D-A39B6A3D86F2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$J$6</xm:f>
              </x14:cfvo>
              <x14:borderColor rgb="FF63C384"/>
              <x14:negativeFillColor rgb="FFFF0000"/>
              <x14:negativeBorderColor rgb="FFFF0000"/>
            </x14:dataBar>
          </x14:cfRule>
          <xm:sqref>K6</xm:sqref>
        </x14:conditionalFormatting>
        <x14:conditionalFormatting xmlns:xm="http://schemas.microsoft.com/office/excel/2006/main">
          <x14:cfRule type="dataBar" id="{69F59344-45CA-4152-9BD1-F3BC484AD3C3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$J$7</xm:f>
              </x14:cfvo>
              <x14:borderColor rgb="FF63C384"/>
              <x14:negativeFillColor rgb="FFFF0000"/>
              <x14:negativeBorderColor rgb="FFFF0000"/>
            </x14:dataBar>
          </x14:cfRule>
          <xm:sqref>K7</xm:sqref>
        </x14:conditionalFormatting>
        <x14:conditionalFormatting xmlns:xm="http://schemas.microsoft.com/office/excel/2006/main">
          <x14:cfRule type="dataBar" id="{1227D44D-FA29-41AF-8E71-062017A2AC6A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$J$8</xm:f>
              </x14:cfvo>
              <x14:borderColor rgb="FF63C384"/>
              <x14:negativeFillColor rgb="FFFF0000"/>
              <x14:negativeBorderColor rgb="FFFF0000"/>
            </x14:dataBar>
          </x14:cfRule>
          <xm:sqref>K8</xm:sqref>
        </x14:conditionalFormatting>
        <x14:conditionalFormatting xmlns:xm="http://schemas.microsoft.com/office/excel/2006/main">
          <x14:cfRule type="dataBar" id="{93B7A4C2-A75E-43E9-B3FD-5AEF648A831F}">
            <x14:dataBar minLength="0" maxLength="100" border="1" negativeBarBorderColorSameAsPositive="0" axisPosition="none">
              <x14:cfvo type="num">
                <xm:f>0</xm:f>
              </x14:cfvo>
              <x14:cfvo type="num">
                <xm:f>$J$9</xm:f>
              </x14:cfvo>
              <x14:borderColor rgb="FF63C384"/>
              <x14:negativeFillColor rgb="FFFF0000"/>
              <x14:negativeBorderColor rgb="FFFF0000"/>
            </x14:dataBar>
          </x14:cfRule>
          <xm:sqref>K9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リスト!$A$2:$A$11</xm:f>
          </x14:formula1>
          <xm:sqref>I14:I139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="B19" sqref="B19"/>
    </sheetView>
  </sheetViews>
  <sheetFormatPr defaultRowHeight="16.5" x14ac:dyDescent="0.15"/>
  <cols>
    <col min="1" max="1" width="13.125" style="1" bestFit="1" customWidth="1"/>
    <col min="2" max="2" width="12.75" style="1" bestFit="1" customWidth="1"/>
    <col min="3" max="16384" width="9" style="1"/>
  </cols>
  <sheetData>
    <row r="1" spans="1:1" x14ac:dyDescent="0.15">
      <c r="A1" s="1" t="s">
        <v>7</v>
      </c>
    </row>
    <row r="2" spans="1:1" x14ac:dyDescent="0.15">
      <c r="A2" s="1" t="s">
        <v>15</v>
      </c>
    </row>
    <row r="3" spans="1:1" x14ac:dyDescent="0.15">
      <c r="A3" s="1" t="s">
        <v>16</v>
      </c>
    </row>
    <row r="4" spans="1:1" x14ac:dyDescent="0.15">
      <c r="A4" s="1" t="s">
        <v>17</v>
      </c>
    </row>
    <row r="5" spans="1:1" x14ac:dyDescent="0.15">
      <c r="A5" s="1" t="s">
        <v>18</v>
      </c>
    </row>
    <row r="6" spans="1:1" x14ac:dyDescent="0.15">
      <c r="A6" s="1" t="s">
        <v>24</v>
      </c>
    </row>
    <row r="7" spans="1:1" x14ac:dyDescent="0.15">
      <c r="A7" s="1" t="s">
        <v>22</v>
      </c>
    </row>
    <row r="8" spans="1:1" x14ac:dyDescent="0.15">
      <c r="A8" s="1" t="s">
        <v>25</v>
      </c>
    </row>
    <row r="9" spans="1:1" x14ac:dyDescent="0.15">
      <c r="A9" s="1" t="s">
        <v>23</v>
      </c>
    </row>
    <row r="10" spans="1:1" x14ac:dyDescent="0.15">
      <c r="A10" s="1" t="s">
        <v>26</v>
      </c>
    </row>
    <row r="11" spans="1:1" x14ac:dyDescent="0.15">
      <c r="A11" s="1" t="s"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管理表（白紙）</vt:lpstr>
      <vt:lpstr>リスト</vt:lpstr>
      <vt:lpstr>使い方!Print_Area</vt:lpstr>
      <vt:lpstr>'管理表（白紙）'!Print_Titles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2011-05-25T01:20:17Z</cp:lastPrinted>
  <dcterms:created xsi:type="dcterms:W3CDTF">2011-04-22T04:31:00Z</dcterms:created>
  <dcterms:modified xsi:type="dcterms:W3CDTF">2012-04-05T02:50:42Z</dcterms:modified>
</cp:coreProperties>
</file>