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d\Documents\跡治_制作\進行中\【PIPC】\大学生特集\テンプレート\活動資金管理\"/>
    </mc:Choice>
  </mc:AlternateContent>
  <bookViews>
    <workbookView xWindow="0" yWindow="0" windowWidth="25185" windowHeight="11940"/>
  </bookViews>
  <sheets>
    <sheet name="使い方" sheetId="35" r:id="rId1"/>
    <sheet name="20xx_収支サンプル" sheetId="32" r:id="rId2"/>
    <sheet name="20xx_収支Format" sheetId="33" r:id="rId3"/>
    <sheet name="①支出カテゴリーリスト" sheetId="30" r:id="rId4"/>
    <sheet name="②支出詳細" sheetId="29" r:id="rId5"/>
    <sheet name="③収入詳細" sheetId="31" r:id="rId6"/>
  </sheets>
  <definedNames>
    <definedName name="_xlnm._FilterDatabase" localSheetId="4" hidden="1">②支出詳細!$B$4:$H$4</definedName>
    <definedName name="_xlnm._FilterDatabase" localSheetId="5" hidden="1">③収入詳細!$B$4:$G$4</definedName>
  </definedNames>
  <calcPr calcId="152511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3" l="1"/>
  <c r="E33" i="33" s="1"/>
  <c r="M29" i="33"/>
  <c r="I29" i="33"/>
  <c r="E29" i="33"/>
  <c r="B29" i="33"/>
  <c r="P29" i="33" s="1"/>
  <c r="P28" i="33"/>
  <c r="N28" i="33"/>
  <c r="L28" i="33"/>
  <c r="J28" i="33"/>
  <c r="H28" i="33"/>
  <c r="F28" i="33"/>
  <c r="D28" i="33"/>
  <c r="B28" i="33"/>
  <c r="O28" i="33" s="1"/>
  <c r="B27" i="33"/>
  <c r="N27" i="33" s="1"/>
  <c r="P26" i="33"/>
  <c r="N26" i="33"/>
  <c r="M26" i="33"/>
  <c r="L26" i="33"/>
  <c r="J26" i="33"/>
  <c r="I26" i="33"/>
  <c r="H26" i="33"/>
  <c r="F26" i="33"/>
  <c r="E26" i="33"/>
  <c r="D26" i="33"/>
  <c r="B26" i="33"/>
  <c r="O26" i="33" s="1"/>
  <c r="M25" i="33"/>
  <c r="I25" i="33"/>
  <c r="E25" i="33"/>
  <c r="B25" i="33"/>
  <c r="P25" i="33" s="1"/>
  <c r="P24" i="33"/>
  <c r="N24" i="33"/>
  <c r="L24" i="33"/>
  <c r="J24" i="33"/>
  <c r="H24" i="33"/>
  <c r="F24" i="33"/>
  <c r="D24" i="33"/>
  <c r="B24" i="33"/>
  <c r="O24" i="33" s="1"/>
  <c r="B23" i="33"/>
  <c r="N23" i="33" s="1"/>
  <c r="P22" i="33"/>
  <c r="N22" i="33"/>
  <c r="M22" i="33"/>
  <c r="L22" i="33"/>
  <c r="J22" i="33"/>
  <c r="I22" i="33"/>
  <c r="H22" i="33"/>
  <c r="F22" i="33"/>
  <c r="E22" i="33"/>
  <c r="D22" i="33"/>
  <c r="B22" i="33"/>
  <c r="O22" i="33" s="1"/>
  <c r="M21" i="33"/>
  <c r="I21" i="33"/>
  <c r="E21" i="33"/>
  <c r="B21" i="33"/>
  <c r="P21" i="33" s="1"/>
  <c r="P20" i="33"/>
  <c r="N20" i="33"/>
  <c r="L20" i="33"/>
  <c r="J20" i="33"/>
  <c r="H20" i="33"/>
  <c r="F20" i="33"/>
  <c r="D20" i="33"/>
  <c r="B20" i="33"/>
  <c r="O20" i="33" s="1"/>
  <c r="B19" i="33"/>
  <c r="N19" i="33" s="1"/>
  <c r="P18" i="33"/>
  <c r="N18" i="33"/>
  <c r="M18" i="33"/>
  <c r="L18" i="33"/>
  <c r="J18" i="33"/>
  <c r="I18" i="33"/>
  <c r="H18" i="33"/>
  <c r="F18" i="33"/>
  <c r="E18" i="33"/>
  <c r="D18" i="33"/>
  <c r="B18" i="33"/>
  <c r="O18" i="33" s="1"/>
  <c r="M17" i="33"/>
  <c r="I17" i="33"/>
  <c r="E17" i="33"/>
  <c r="B17" i="33"/>
  <c r="P17" i="33" s="1"/>
  <c r="P16" i="33"/>
  <c r="N16" i="33"/>
  <c r="L16" i="33"/>
  <c r="J16" i="33"/>
  <c r="H16" i="33"/>
  <c r="F16" i="33"/>
  <c r="D16" i="33"/>
  <c r="B16" i="33"/>
  <c r="O16" i="33" s="1"/>
  <c r="B15" i="33"/>
  <c r="N15" i="33" s="1"/>
  <c r="E33" i="32"/>
  <c r="G15" i="33" l="1"/>
  <c r="K15" i="33"/>
  <c r="O15" i="33"/>
  <c r="G23" i="33"/>
  <c r="K23" i="33"/>
  <c r="O23" i="33"/>
  <c r="G27" i="33"/>
  <c r="K27" i="33"/>
  <c r="O27" i="33"/>
  <c r="D15" i="33"/>
  <c r="H15" i="33"/>
  <c r="L15" i="33"/>
  <c r="P15" i="33"/>
  <c r="E16" i="33"/>
  <c r="I16" i="33"/>
  <c r="M16" i="33"/>
  <c r="F17" i="33"/>
  <c r="J17" i="33"/>
  <c r="N17" i="33"/>
  <c r="G18" i="33"/>
  <c r="K18" i="33"/>
  <c r="D19" i="33"/>
  <c r="H19" i="33"/>
  <c r="L19" i="33"/>
  <c r="P19" i="33"/>
  <c r="E20" i="33"/>
  <c r="I20" i="33"/>
  <c r="M20" i="33"/>
  <c r="F21" i="33"/>
  <c r="J21" i="33"/>
  <c r="N21" i="33"/>
  <c r="G22" i="33"/>
  <c r="K22" i="33"/>
  <c r="D23" i="33"/>
  <c r="H23" i="33"/>
  <c r="L23" i="33"/>
  <c r="P23" i="33"/>
  <c r="E24" i="33"/>
  <c r="I24" i="33"/>
  <c r="M24" i="33"/>
  <c r="F25" i="33"/>
  <c r="J25" i="33"/>
  <c r="N25" i="33"/>
  <c r="G26" i="33"/>
  <c r="K26" i="33"/>
  <c r="D27" i="33"/>
  <c r="H27" i="33"/>
  <c r="L27" i="33"/>
  <c r="P27" i="33"/>
  <c r="E28" i="33"/>
  <c r="I28" i="33"/>
  <c r="M28" i="33"/>
  <c r="F29" i="33"/>
  <c r="J29" i="33"/>
  <c r="N29" i="33"/>
  <c r="G19" i="33"/>
  <c r="K19" i="33"/>
  <c r="O19" i="33"/>
  <c r="E15" i="33"/>
  <c r="I15" i="33"/>
  <c r="M15" i="33"/>
  <c r="G21" i="33"/>
  <c r="K21" i="33"/>
  <c r="O21" i="33"/>
  <c r="E23" i="33"/>
  <c r="I23" i="33"/>
  <c r="M23" i="33"/>
  <c r="G25" i="33"/>
  <c r="K25" i="33"/>
  <c r="O25" i="33"/>
  <c r="E27" i="33"/>
  <c r="I27" i="33"/>
  <c r="M27" i="33"/>
  <c r="G29" i="33"/>
  <c r="K29" i="33"/>
  <c r="O29" i="33"/>
  <c r="G17" i="33"/>
  <c r="K17" i="33"/>
  <c r="O17" i="33"/>
  <c r="E19" i="33"/>
  <c r="I19" i="33"/>
  <c r="M19" i="33"/>
  <c r="F15" i="33"/>
  <c r="J15" i="33"/>
  <c r="G16" i="33"/>
  <c r="K16" i="33"/>
  <c r="D17" i="33"/>
  <c r="H17" i="33"/>
  <c r="L17" i="33"/>
  <c r="F19" i="33"/>
  <c r="J19" i="33"/>
  <c r="G20" i="33"/>
  <c r="K20" i="33"/>
  <c r="D21" i="33"/>
  <c r="H21" i="33"/>
  <c r="L21" i="33"/>
  <c r="F23" i="33"/>
  <c r="J23" i="33"/>
  <c r="G24" i="33"/>
  <c r="K24" i="33"/>
  <c r="D25" i="33"/>
  <c r="H25" i="33"/>
  <c r="L25" i="33"/>
  <c r="F27" i="33"/>
  <c r="J27" i="33"/>
  <c r="G28" i="33"/>
  <c r="K28" i="33"/>
  <c r="D29" i="33"/>
  <c r="H29" i="33"/>
  <c r="L29" i="33"/>
  <c r="R26" i="33" l="1"/>
  <c r="R22" i="33"/>
  <c r="R18" i="33"/>
  <c r="N30" i="33"/>
  <c r="R28" i="33"/>
  <c r="R24" i="33"/>
  <c r="R20" i="33"/>
  <c r="R16" i="33"/>
  <c r="R29" i="33"/>
  <c r="R17" i="33"/>
  <c r="F30" i="33"/>
  <c r="E30" i="33"/>
  <c r="E34" i="33" s="1"/>
  <c r="F33" i="33" s="1"/>
  <c r="F34" i="33" s="1"/>
  <c r="G33" i="33" s="1"/>
  <c r="G34" i="33" s="1"/>
  <c r="H33" i="33" s="1"/>
  <c r="H34" i="33" s="1"/>
  <c r="I33" i="33" s="1"/>
  <c r="I34" i="33" s="1"/>
  <c r="J33" i="33" s="1"/>
  <c r="J34" i="33" s="1"/>
  <c r="K33" i="33" s="1"/>
  <c r="K34" i="33" s="1"/>
  <c r="L33" i="33" s="1"/>
  <c r="L34" i="33" s="1"/>
  <c r="M33" i="33" s="1"/>
  <c r="M34" i="33" s="1"/>
  <c r="N33" i="33" s="1"/>
  <c r="N34" i="33" s="1"/>
  <c r="O33" i="33" s="1"/>
  <c r="O34" i="33" s="1"/>
  <c r="P33" i="33" s="1"/>
  <c r="P34" i="33" s="1"/>
  <c r="R33" i="33" s="1"/>
  <c r="H30" i="33"/>
  <c r="O30" i="33"/>
  <c r="R21" i="33"/>
  <c r="R27" i="33"/>
  <c r="R23" i="33"/>
  <c r="R19" i="33"/>
  <c r="R15" i="33"/>
  <c r="D30" i="33"/>
  <c r="K30" i="33"/>
  <c r="R25" i="33"/>
  <c r="M30" i="33"/>
  <c r="P30" i="33"/>
  <c r="G30" i="33"/>
  <c r="J30" i="33"/>
  <c r="I30" i="33"/>
  <c r="L30" i="33"/>
  <c r="R30" i="33" l="1"/>
  <c r="P15" i="32" l="1"/>
  <c r="O15" i="32"/>
  <c r="N15" i="32"/>
  <c r="M15" i="32"/>
  <c r="L15" i="32"/>
  <c r="K15" i="32"/>
  <c r="J15" i="32"/>
  <c r="I15" i="32"/>
  <c r="H15" i="32"/>
  <c r="G15" i="32"/>
  <c r="F15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E15" i="32"/>
  <c r="D34" i="32" l="1"/>
  <c r="B16" i="32" l="1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15" i="32"/>
  <c r="P30" i="32" l="1"/>
  <c r="R19" i="32" l="1"/>
  <c r="R15" i="32"/>
  <c r="R17" i="32"/>
  <c r="R18" i="32"/>
  <c r="R20" i="32"/>
  <c r="R23" i="32"/>
  <c r="R21" i="32"/>
  <c r="R22" i="32"/>
  <c r="R24" i="32"/>
  <c r="R16" i="32"/>
  <c r="R26" i="32"/>
  <c r="R28" i="32"/>
  <c r="R29" i="32"/>
  <c r="R27" i="32"/>
  <c r="R25" i="32"/>
  <c r="H30" i="32"/>
  <c r="N30" i="32"/>
  <c r="M30" i="32"/>
  <c r="I30" i="32"/>
  <c r="E30" i="32"/>
  <c r="F30" i="32"/>
  <c r="K30" i="32"/>
  <c r="O30" i="32"/>
  <c r="L30" i="32"/>
  <c r="G30" i="32"/>
  <c r="J30" i="32"/>
  <c r="D30" i="32"/>
  <c r="E34" i="32" l="1"/>
  <c r="F33" i="32" s="1"/>
  <c r="R30" i="32"/>
  <c r="F34" i="32" l="1"/>
  <c r="G33" i="32" s="1"/>
  <c r="G34" i="32" l="1"/>
  <c r="H33" i="32" l="1"/>
  <c r="H34" i="32" l="1"/>
  <c r="I33" i="32" s="1"/>
  <c r="I34" i="32" s="1"/>
  <c r="J33" i="32" s="1"/>
  <c r="J34" i="32" s="1"/>
  <c r="K33" i="32" l="1"/>
  <c r="K34" i="32" s="1"/>
  <c r="L33" i="32" s="1"/>
  <c r="L34" i="32" s="1"/>
  <c r="M33" i="32" l="1"/>
  <c r="M34" i="32" s="1"/>
  <c r="N33" i="32" l="1"/>
  <c r="N34" i="32" s="1"/>
  <c r="O33" i="32" s="1"/>
  <c r="O34" i="32" s="1"/>
  <c r="P33" i="32" s="1"/>
  <c r="P34" i="32" s="1"/>
  <c r="R33" i="32" s="1"/>
</calcChain>
</file>

<file path=xl/sharedStrings.xml><?xml version="1.0" encoding="utf-8"?>
<sst xmlns="http://schemas.openxmlformats.org/spreadsheetml/2006/main" count="161" uniqueCount="72">
  <si>
    <t>備考</t>
    <rPh sb="0" eb="2">
      <t>ビコウ</t>
    </rPh>
    <phoneticPr fontId="1"/>
  </si>
  <si>
    <t>合計 / 金額</t>
  </si>
  <si>
    <t>総計</t>
  </si>
  <si>
    <t>グラウンド使用料</t>
  </si>
  <si>
    <t>練習用具代</t>
  </si>
  <si>
    <t>備品代</t>
  </si>
  <si>
    <t>懇親会費</t>
  </si>
  <si>
    <t>ユニフォーム代</t>
  </si>
  <si>
    <t>総会費</t>
  </si>
  <si>
    <t>修繕費</t>
  </si>
  <si>
    <t>印刷代</t>
  </si>
  <si>
    <t>収入</t>
    <rPh sb="0" eb="2">
      <t>シュウニュウ</t>
    </rPh>
    <phoneticPr fontId="1"/>
  </si>
  <si>
    <t>支出</t>
    <rPh sb="0" eb="2">
      <t>シシュツ</t>
    </rPh>
    <phoneticPr fontId="1"/>
  </si>
  <si>
    <t>カテゴリ</t>
  </si>
  <si>
    <t>摘要</t>
    <rPh sb="0" eb="2">
      <t>テキヨウ</t>
    </rPh>
    <phoneticPr fontId="1"/>
  </si>
  <si>
    <t>カテゴリ</t>
    <phoneticPr fontId="1"/>
  </si>
  <si>
    <t>金額</t>
    <rPh sb="0" eb="2">
      <t>キンガク</t>
    </rPh>
    <phoneticPr fontId="1"/>
  </si>
  <si>
    <t>年度</t>
  </si>
  <si>
    <t>年度</t>
    <rPh sb="0" eb="2">
      <t>ネンド</t>
    </rPh>
    <phoneticPr fontId="1"/>
  </si>
  <si>
    <t>内容</t>
    <rPh sb="0" eb="2">
      <t>ナイヨウ</t>
    </rPh>
    <phoneticPr fontId="1"/>
  </si>
  <si>
    <t>大学助成金</t>
    <rPh sb="0" eb="2">
      <t>ダイガク</t>
    </rPh>
    <rPh sb="2" eb="5">
      <t>ジョセイキン</t>
    </rPh>
    <phoneticPr fontId="1"/>
  </si>
  <si>
    <t>4月分会費</t>
    <rPh sb="1" eb="2">
      <t>ガツ</t>
    </rPh>
    <rPh sb="2" eb="3">
      <t>ブン</t>
    </rPh>
    <rPh sb="3" eb="5">
      <t>カイヒ</t>
    </rPh>
    <phoneticPr fontId="1"/>
  </si>
  <si>
    <t>年間支出</t>
    <rPh sb="0" eb="2">
      <t>ネンカン</t>
    </rPh>
    <rPh sb="2" eb="4">
      <t>シシュツ</t>
    </rPh>
    <phoneticPr fontId="1"/>
  </si>
  <si>
    <t>sample1</t>
    <phoneticPr fontId="1"/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</si>
  <si>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</si>
  <si>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</si>
  <si>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</si>
  <si>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</si>
  <si>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</si>
  <si>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</si>
  <si>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</si>
  <si>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</si>
  <si>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</si>
  <si>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</si>
  <si>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</si>
  <si>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</si>
  <si>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</si>
  <si>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</si>
  <si>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</si>
  <si>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</si>
  <si>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</si>
  <si>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</si>
  <si>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</si>
  <si>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</si>
  <si>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5月分会費</t>
    <rPh sb="1" eb="2">
      <t>ガツ</t>
    </rPh>
    <rPh sb="2" eb="3">
      <t>ブン</t>
    </rPh>
    <rPh sb="3" eb="5">
      <t>カイヒ</t>
    </rPh>
    <phoneticPr fontId="1"/>
  </si>
  <si>
    <t>6月分会費</t>
    <rPh sb="1" eb="2">
      <t>ガツ</t>
    </rPh>
    <rPh sb="2" eb="3">
      <t>ブン</t>
    </rPh>
    <rPh sb="3" eb="5">
      <t>カイヒ</t>
    </rPh>
    <phoneticPr fontId="1"/>
  </si>
  <si>
    <t>学祭</t>
    <rPh sb="0" eb="1">
      <t>ガク</t>
    </rPh>
    <rPh sb="1" eb="2">
      <t>サイ</t>
    </rPh>
    <phoneticPr fontId="1"/>
  </si>
  <si>
    <t>新入生勧誘
イベント</t>
    <rPh sb="0" eb="3">
      <t>シンニュウセイ</t>
    </rPh>
    <rPh sb="3" eb="5">
      <t>カンユウ</t>
    </rPh>
    <phoneticPr fontId="1"/>
  </si>
  <si>
    <t>GW合宿</t>
    <rPh sb="2" eb="4">
      <t>ガッシュク</t>
    </rPh>
    <phoneticPr fontId="1"/>
  </si>
  <si>
    <t>月</t>
  </si>
  <si>
    <t>月</t>
    <rPh sb="0" eb="1">
      <t>ツキ</t>
    </rPh>
    <phoneticPr fontId="1"/>
  </si>
  <si>
    <t>日</t>
    <rPh sb="0" eb="1">
      <t>ヒ</t>
    </rPh>
    <phoneticPr fontId="1"/>
  </si>
  <si>
    <t>支出計</t>
    <rPh sb="0" eb="2">
      <t>シシュツ</t>
    </rPh>
    <rPh sb="2" eb="3">
      <t>ケイ</t>
    </rPh>
    <phoneticPr fontId="1"/>
  </si>
  <si>
    <t>収入+前月繰越金</t>
    <rPh sb="0" eb="2">
      <t>シュウニュウ</t>
    </rPh>
    <rPh sb="3" eb="5">
      <t>ゼンゲツ</t>
    </rPh>
    <rPh sb="5" eb="7">
      <t>クリコシ</t>
    </rPh>
    <rPh sb="7" eb="8">
      <t>キン</t>
    </rPh>
    <phoneticPr fontId="1"/>
  </si>
  <si>
    <t>前年繰越金</t>
    <rPh sb="0" eb="2">
      <t>ゼンネン</t>
    </rPh>
    <rPh sb="2" eb="4">
      <t>クリコシ</t>
    </rPh>
    <rPh sb="4" eb="5">
      <t>キン</t>
    </rPh>
    <phoneticPr fontId="1"/>
  </si>
  <si>
    <t>支出カテゴリを記載してください↓
（15個まで入力できます）</t>
    <rPh sb="0" eb="2">
      <t>シシュツ</t>
    </rPh>
    <rPh sb="7" eb="9">
      <t>キサイ</t>
    </rPh>
    <rPh sb="20" eb="21">
      <t>コ</t>
    </rPh>
    <rPh sb="23" eb="25">
      <t>ニュウリョク</t>
    </rPh>
    <phoneticPr fontId="1"/>
  </si>
  <si>
    <t>ー</t>
    <phoneticPr fontId="1"/>
  </si>
  <si>
    <t>20xx</t>
  </si>
  <si>
    <t>20xx</t>
    <phoneticPr fontId="1"/>
  </si>
  <si>
    <t>20xx</t>
    <phoneticPr fontId="1"/>
  </si>
  <si>
    <t>新歓チラシ印刷代</t>
    <rPh sb="0" eb="2">
      <t>シンカン</t>
    </rPh>
    <rPh sb="5" eb="7">
      <t>インサツ</t>
    </rPh>
    <rPh sb="7" eb="8">
      <t>ダイ</t>
    </rPh>
    <phoneticPr fontId="1"/>
  </si>
  <si>
    <t>夏合宿</t>
    <rPh sb="0" eb="3">
      <t>ナツガッシュク</t>
    </rPh>
    <phoneticPr fontId="1"/>
  </si>
  <si>
    <t>クリパ・忘年会</t>
    <rPh sb="4" eb="7">
      <t>ボウネンカイ</t>
    </rPh>
    <phoneticPr fontId="1"/>
  </si>
  <si>
    <t>追いコン</t>
    <rPh sb="0" eb="1">
      <t>オ</t>
    </rPh>
    <phoneticPr fontId="1"/>
  </si>
  <si>
    <t>インカレ</t>
    <phoneticPr fontId="1"/>
  </si>
  <si>
    <t>\1,500×25人</t>
    <rPh sb="9" eb="10">
      <t>ニン</t>
    </rPh>
    <phoneticPr fontId="1"/>
  </si>
  <si>
    <t>目安予算</t>
    <rPh sb="0" eb="2">
      <t>メヤス</t>
    </rPh>
    <rPh sb="2" eb="4">
      <t>ヨサン</t>
    </rPh>
    <phoneticPr fontId="1"/>
  </si>
  <si>
    <t>イベント</t>
    <phoneticPr fontId="1"/>
  </si>
  <si>
    <r>
      <t>年度</t>
    </r>
    <r>
      <rPr>
        <sz val="10"/>
        <color theme="0"/>
        <rFont val="メイリオ"/>
        <family val="3"/>
        <charset val="128"/>
      </rPr>
      <t>（西暦）</t>
    </r>
    <r>
      <rPr>
        <sz val="9"/>
        <color theme="0"/>
        <rFont val="メイリオ"/>
        <family val="3"/>
        <charset val="128"/>
      </rPr>
      <t xml:space="preserve">
</t>
    </r>
    <r>
      <rPr>
        <b/>
        <sz val="18"/>
        <color theme="0"/>
        <rFont val="メイリオ"/>
        <family val="3"/>
        <charset val="128"/>
      </rPr>
      <t>を記載
しよう↓</t>
    </r>
    <rPh sb="0" eb="2">
      <t>ネンド</t>
    </rPh>
    <rPh sb="3" eb="5">
      <t>セイレキ</t>
    </rPh>
    <rPh sb="8" eb="10">
      <t>キサイ</t>
    </rPh>
    <phoneticPr fontId="1"/>
  </si>
  <si>
    <t>単月収支</t>
    <rPh sb="0" eb="2">
      <t>タンゲツ</t>
    </rPh>
    <rPh sb="2" eb="4">
      <t>シュウシ</t>
    </rPh>
    <phoneticPr fontId="1"/>
  </si>
  <si>
    <t>残高（翌年繰越）</t>
    <rPh sb="0" eb="2">
      <t>ザンダカ</t>
    </rPh>
    <rPh sb="3" eb="5">
      <t>ヨクネン</t>
    </rPh>
    <rPh sb="5" eb="7">
      <t>クリコシ</t>
    </rPh>
    <phoneticPr fontId="1"/>
  </si>
  <si>
    <t>20xx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</si>
</sst>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43" formatCode="_ * #,##0.00_ ;_ * \-#,##0.00_ ;_ * &quot;-&quot;??_ ;_ @_ "/>
    <numFmt numFmtId="176" formatCode="0_);[Red]\(0\)"/>
    <numFmt numFmtId="177" formatCode="#,##0_);[Red]\(#,##0\)"/>
    <numFmt numFmtId="178" formatCode="&quot;¥&quot;#,##0_);[Red]\(&quot;¥&quot;#,##0\)"/>
    <numFmt numFmtId="179" formatCode="0_ "/>
    <numFmt numFmtId="180" formatCode="_ * #&quot;月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9"/>
      <color theme="5"/>
      <name val="メイリオ"/>
      <family val="3"/>
      <charset val="128"/>
    </font>
    <font>
      <sz val="8"/>
      <color theme="1" tint="0.249977111117893"/>
      <name val="メイリオ"/>
      <family val="3"/>
      <charset val="128"/>
    </font>
    <font>
      <b/>
      <sz val="10"/>
      <color theme="0" tint="-0.249977111117893"/>
      <name val="メイリオ"/>
      <family val="3"/>
      <charset val="128"/>
    </font>
    <font>
      <b/>
      <sz val="9"/>
      <color theme="1" tint="0.499984740745262"/>
      <name val="メイリオ"/>
      <family val="3"/>
      <charset val="128"/>
    </font>
    <font>
      <b/>
      <sz val="9"/>
      <color theme="1" tint="0.249977111117893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10"/>
      <color rgb="FFFF3399"/>
      <name val="メイリオ"/>
      <family val="3"/>
      <charset val="128"/>
    </font>
    <font>
      <b/>
      <sz val="9"/>
      <color rgb="FF00B0F0"/>
      <name val="メイリオ"/>
      <family val="3"/>
      <charset val="128"/>
    </font>
    <font>
      <b/>
      <sz val="9"/>
      <color rgb="FFFF3399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0"/>
      <color theme="1" tint="0.249977111117893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b/>
      <sz val="8"/>
      <color theme="1" tint="0.249977111117893"/>
      <name val="メイリオ"/>
      <family val="3"/>
      <charset val="128"/>
    </font>
    <font>
      <b/>
      <sz val="10"/>
      <color theme="0" tint="-0.14999847407452621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color theme="1" tint="0.249977111117893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33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top" textRotation="255" wrapText="1"/>
    </xf>
    <xf numFmtId="0" fontId="4" fillId="0" borderId="0" xfId="0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176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3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pivotButton="1" applyFont="1">
      <alignment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>
      <alignment vertical="center"/>
    </xf>
    <xf numFmtId="176" fontId="7" fillId="3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178" fontId="10" fillId="7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176" fontId="15" fillId="3" borderId="3" xfId="0" applyNumberFormat="1" applyFont="1" applyFill="1" applyBorder="1" applyAlignment="1">
      <alignment horizontal="center" vertical="center"/>
    </xf>
    <xf numFmtId="176" fontId="14" fillId="3" borderId="3" xfId="0" applyNumberFormat="1" applyFont="1" applyFill="1" applyBorder="1" applyAlignment="1">
      <alignment horizontal="center"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Alignment="1">
      <alignment horizontal="left" vertical="center"/>
    </xf>
    <xf numFmtId="179" fontId="2" fillId="0" borderId="0" xfId="0" applyNumberFormat="1" applyFont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178" fontId="12" fillId="7" borderId="14" xfId="0" applyNumberFormat="1" applyFont="1" applyFill="1" applyBorder="1">
      <alignment vertical="center"/>
    </xf>
    <xf numFmtId="178" fontId="12" fillId="7" borderId="15" xfId="0" applyNumberFormat="1" applyFont="1" applyFill="1" applyBorder="1">
      <alignment vertical="center"/>
    </xf>
    <xf numFmtId="178" fontId="12" fillId="7" borderId="16" xfId="0" applyNumberFormat="1" applyFont="1" applyFill="1" applyBorder="1">
      <alignment vertical="center"/>
    </xf>
    <xf numFmtId="0" fontId="13" fillId="0" borderId="19" xfId="0" applyFont="1" applyBorder="1" applyAlignment="1">
      <alignment horizontal="center" vertical="center" textRotation="255" wrapText="1"/>
    </xf>
    <xf numFmtId="0" fontId="13" fillId="0" borderId="20" xfId="0" applyFont="1" applyBorder="1" applyAlignment="1">
      <alignment horizontal="center" vertical="center" textRotation="255" wrapText="1"/>
    </xf>
    <xf numFmtId="180" fontId="5" fillId="8" borderId="11" xfId="0" applyNumberFormat="1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180" fontId="5" fillId="10" borderId="6" xfId="0" applyNumberFormat="1" applyFont="1" applyFill="1" applyBorder="1" applyAlignment="1">
      <alignment horizontal="center" vertical="center"/>
    </xf>
    <xf numFmtId="180" fontId="5" fillId="10" borderId="7" xfId="0" applyNumberFormat="1" applyFont="1" applyFill="1" applyBorder="1" applyAlignment="1">
      <alignment horizontal="center" vertical="center"/>
    </xf>
    <xf numFmtId="180" fontId="5" fillId="8" borderId="1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78" fontId="12" fillId="0" borderId="0" xfId="0" applyNumberFormat="1" applyFont="1" applyFill="1" applyBorder="1">
      <alignment vertical="center"/>
    </xf>
    <xf numFmtId="5" fontId="18" fillId="0" borderId="14" xfId="0" applyNumberFormat="1" applyFont="1" applyBorder="1" applyAlignment="1">
      <alignment horizontal="center" vertical="center" wrapText="1"/>
    </xf>
    <xf numFmtId="5" fontId="18" fillId="0" borderId="15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>
      <alignment vertical="center"/>
    </xf>
    <xf numFmtId="177" fontId="8" fillId="0" borderId="10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177" fontId="8" fillId="0" borderId="9" xfId="0" applyNumberFormat="1" applyFont="1" applyBorder="1">
      <alignment vertical="center"/>
    </xf>
    <xf numFmtId="177" fontId="8" fillId="0" borderId="17" xfId="0" applyNumberFormat="1" applyFont="1" applyBorder="1">
      <alignment vertical="center"/>
    </xf>
    <xf numFmtId="177" fontId="8" fillId="0" borderId="18" xfId="0" applyNumberFormat="1" applyFont="1" applyBorder="1">
      <alignment vertical="center"/>
    </xf>
    <xf numFmtId="177" fontId="8" fillId="0" borderId="13" xfId="0" applyNumberFormat="1" applyFont="1" applyBorder="1">
      <alignment vertical="center"/>
    </xf>
    <xf numFmtId="177" fontId="11" fillId="0" borderId="0" xfId="0" applyNumberFormat="1" applyFont="1" applyBorder="1">
      <alignment vertical="center"/>
    </xf>
    <xf numFmtId="180" fontId="5" fillId="11" borderId="6" xfId="0" applyNumberFormat="1" applyFont="1" applyFill="1" applyBorder="1" applyAlignment="1">
      <alignment horizontal="center" vertical="center"/>
    </xf>
    <xf numFmtId="177" fontId="8" fillId="11" borderId="1" xfId="0" applyNumberFormat="1" applyFont="1" applyFill="1" applyBorder="1">
      <alignment vertical="center"/>
    </xf>
    <xf numFmtId="177" fontId="8" fillId="11" borderId="17" xfId="0" applyNumberFormat="1" applyFont="1" applyFill="1" applyBorder="1">
      <alignment vertical="center"/>
    </xf>
    <xf numFmtId="178" fontId="12" fillId="11" borderId="14" xfId="0" applyNumberFormat="1" applyFont="1" applyFill="1" applyBorder="1">
      <alignment vertical="center"/>
    </xf>
    <xf numFmtId="178" fontId="4" fillId="0" borderId="0" xfId="0" applyNumberFormat="1" applyFont="1">
      <alignment vertical="center"/>
    </xf>
    <xf numFmtId="178" fontId="17" fillId="4" borderId="21" xfId="0" applyNumberFormat="1" applyFont="1" applyFill="1" applyBorder="1">
      <alignment vertical="center"/>
    </xf>
    <xf numFmtId="178" fontId="17" fillId="4" borderId="22" xfId="0" applyNumberFormat="1" applyFont="1" applyFill="1" applyBorder="1">
      <alignment vertical="center"/>
    </xf>
    <xf numFmtId="5" fontId="18" fillId="0" borderId="0" xfId="0" applyNumberFormat="1" applyFont="1" applyBorder="1" applyAlignment="1">
      <alignment horizontal="center" vertical="center" wrapText="1"/>
    </xf>
    <xf numFmtId="180" fontId="5" fillId="9" borderId="6" xfId="0" applyNumberFormat="1" applyFont="1" applyFill="1" applyBorder="1" applyAlignment="1">
      <alignment horizontal="center" vertical="center"/>
    </xf>
    <xf numFmtId="180" fontId="5" fillId="9" borderId="7" xfId="0" applyNumberFormat="1" applyFont="1" applyFill="1" applyBorder="1" applyAlignment="1">
      <alignment horizontal="center" vertical="center"/>
    </xf>
    <xf numFmtId="176" fontId="6" fillId="10" borderId="3" xfId="0" applyNumberFormat="1" applyFont="1" applyFill="1" applyBorder="1" applyAlignment="1">
      <alignment vertical="center" wrapText="1"/>
    </xf>
    <xf numFmtId="0" fontId="9" fillId="9" borderId="30" xfId="0" applyFont="1" applyFill="1" applyBorder="1" applyAlignment="1">
      <alignment horizontal="center" vertical="center"/>
    </xf>
    <xf numFmtId="0" fontId="3" fillId="12" borderId="0" xfId="0" applyFont="1" applyFill="1">
      <alignment vertical="center"/>
    </xf>
    <xf numFmtId="0" fontId="21" fillId="12" borderId="0" xfId="0" applyFont="1" applyFill="1" applyAlignment="1">
      <alignment horizontal="left" vertical="center" wrapText="1"/>
    </xf>
    <xf numFmtId="0" fontId="24" fillId="2" borderId="25" xfId="0" applyFont="1" applyFill="1" applyBorder="1" applyAlignment="1">
      <alignment horizontal="center" vertical="center"/>
    </xf>
    <xf numFmtId="177" fontId="12" fillId="0" borderId="2" xfId="0" applyNumberFormat="1" applyFont="1" applyFill="1" applyBorder="1">
      <alignment vertical="center"/>
    </xf>
    <xf numFmtId="180" fontId="5" fillId="8" borderId="24" xfId="0" applyNumberFormat="1" applyFont="1" applyFill="1" applyBorder="1" applyAlignment="1">
      <alignment horizontal="center" vertical="center"/>
    </xf>
    <xf numFmtId="178" fontId="17" fillId="4" borderId="14" xfId="0" applyNumberFormat="1" applyFont="1" applyFill="1" applyBorder="1">
      <alignment vertical="center"/>
    </xf>
    <xf numFmtId="177" fontId="25" fillId="0" borderId="25" xfId="0" applyNumberFormat="1" applyFont="1" applyFill="1" applyBorder="1">
      <alignment vertical="center"/>
    </xf>
    <xf numFmtId="177" fontId="12" fillId="0" borderId="40" xfId="0" applyNumberFormat="1" applyFont="1" applyFill="1" applyBorder="1">
      <alignment vertical="center"/>
    </xf>
    <xf numFmtId="0" fontId="20" fillId="9" borderId="29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left" vertical="center"/>
    </xf>
    <xf numFmtId="0" fontId="5" fillId="10" borderId="28" xfId="0" applyFont="1" applyFill="1" applyBorder="1" applyAlignment="1">
      <alignment horizontal="left" vertical="center"/>
    </xf>
    <xf numFmtId="0" fontId="5" fillId="10" borderId="31" xfId="0" applyFont="1" applyFill="1" applyBorder="1" applyAlignment="1">
      <alignment horizontal="left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178" fontId="26" fillId="5" borderId="23" xfId="0" applyNumberFormat="1" applyFont="1" applyFill="1" applyBorder="1" applyAlignment="1">
      <alignment horizontal="center" vertical="center"/>
    </xf>
    <xf numFmtId="178" fontId="26" fillId="5" borderId="16" xfId="0" applyNumberFormat="1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left" vertical="center"/>
    </xf>
    <xf numFmtId="0" fontId="5" fillId="10" borderId="32" xfId="0" applyFont="1" applyFill="1" applyBorder="1" applyAlignment="1">
      <alignment horizontal="left" vertical="center"/>
    </xf>
    <xf numFmtId="0" fontId="19" fillId="7" borderId="41" xfId="0" applyFont="1" applyFill="1" applyBorder="1" applyAlignment="1">
      <alignment horizontal="left" vertical="center"/>
    </xf>
    <xf numFmtId="0" fontId="19" fillId="7" borderId="42" xfId="0" applyFont="1" applyFill="1" applyBorder="1" applyAlignment="1">
      <alignment horizontal="left" vertical="center"/>
    </xf>
    <xf numFmtId="14" fontId="16" fillId="10" borderId="4" xfId="0" applyNumberFormat="1" applyFont="1" applyFill="1" applyBorder="1" applyAlignment="1">
      <alignment horizontal="center" vertical="center"/>
    </xf>
    <xf numFmtId="14" fontId="16" fillId="10" borderId="5" xfId="0" applyNumberFormat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 patternType="solid">
          <bgColor theme="4" tint="0.79998168889431442"/>
        </patternFill>
      </fill>
    </dxf>
    <dxf>
      <font>
        <sz val="16"/>
      </font>
    </dxf>
    <dxf>
      <numFmt numFmtId="179" formatCode="0_ "/>
    </dxf>
    <dxf>
      <numFmt numFmtId="9" formatCode="&quot;¥&quot;#,##0;&quot;¥&quot;\-#,##0"/>
    </dxf>
    <dxf>
      <numFmt numFmtId="9" formatCode="&quot;¥&quot;#,##0;&quot;¥&quot;\-#,##0"/>
    </dxf>
    <dxf>
      <numFmt numFmtId="9" formatCode="&quot;¥&quot;#,##0;&quot;¥&quot;\-#,##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name val="メイリオ"/>
        <scheme val="none"/>
      </font>
    </dxf>
    <dxf>
      <font>
        <sz val="16"/>
      </font>
    </dxf>
    <dxf>
      <fill>
        <patternFill patternType="solid">
          <bgColor theme="5" tint="0.79998168889431442"/>
        </patternFill>
      </fill>
    </dxf>
    <dxf>
      <numFmt numFmtId="178" formatCode="&quot;¥&quot;#,##0_);[Red]\(&quot;¥&quot;#,##0\)"/>
    </dxf>
    <dxf>
      <numFmt numFmtId="178" formatCode="&quot;¥&quot;#,##0_);[Red]\(&quot;¥&quot;#,##0\)"/>
    </dxf>
    <dxf>
      <font>
        <sz val="9"/>
      </font>
    </dxf>
    <dxf>
      <font>
        <name val="メイリオ"/>
        <scheme val="none"/>
      </font>
    </dxf>
  </dxfs>
  <tableStyles count="0" defaultTableStyle="TableStyleMedium2" defaultPivotStyle="PivotStyleLight16"/>
  <colors>
    <mruColors>
      <color rgb="FF003366"/>
      <color rgb="FF33CCCC"/>
      <color rgb="FFFF3399"/>
      <color rgb="FFFFCCFF"/>
      <color rgb="FF4D4D4D"/>
      <color rgb="FF666699"/>
      <color rgb="FFCC9900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14615</xdr:colOff>
      <xdr:row>94</xdr:row>
      <xdr:rowOff>12382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8415" cy="16128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168089</xdr:colOff>
      <xdr:row>9</xdr:row>
      <xdr:rowOff>56030</xdr:rowOff>
    </xdr:from>
    <xdr:to>
      <xdr:col>15</xdr:col>
      <xdr:colOff>941295</xdr:colOff>
      <xdr:row>11</xdr:row>
      <xdr:rowOff>156883</xdr:rowOff>
    </xdr:to>
    <xdr:sp macro="" textlink="">
      <xdr:nvSpPr>
        <xdr:cNvPr id="2" name="角丸四角形 1"/>
        <xdr:cNvSpPr/>
      </xdr:nvSpPr>
      <xdr:spPr>
        <a:xfrm>
          <a:off x="168089" y="3742765"/>
          <a:ext cx="15094324" cy="616324"/>
        </a:xfrm>
        <a:prstGeom prst="roundRect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前年度繰越金のみ入力</a:t>
          </a:r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してください。その他はすべて</a:t>
          </a:r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自動計算</a:t>
          </a:r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で集計されます。</a:t>
          </a:r>
        </a:p>
      </xdr:txBody>
    </xdr:sp>
    <xdr:clientData/>
  </xdr:twoCellAnchor>
  <xdr:twoCellAnchor>
    <xdr:from>
      <xdr:col>0</xdr:col>
      <xdr:colOff>123265</xdr:colOff>
      <xdr:row>1</xdr:row>
      <xdr:rowOff>56030</xdr:rowOff>
    </xdr:from>
    <xdr:to>
      <xdr:col>15</xdr:col>
      <xdr:colOff>941294</xdr:colOff>
      <xdr:row>3</xdr:row>
      <xdr:rowOff>156883</xdr:rowOff>
    </xdr:to>
    <xdr:sp macro="" textlink="">
      <xdr:nvSpPr>
        <xdr:cNvPr id="4" name="角丸四角形 3"/>
        <xdr:cNvSpPr/>
      </xdr:nvSpPr>
      <xdr:spPr>
        <a:xfrm>
          <a:off x="123265" y="156883"/>
          <a:ext cx="13850470" cy="616324"/>
        </a:xfrm>
        <a:prstGeom prst="roundRect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初めに</a:t>
          </a:r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年度を記載</a:t>
          </a:r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した後、主なイベントと予算の目安（前年の支出など）を入力しておきましょう。</a:t>
          </a:r>
        </a:p>
      </xdr:txBody>
    </xdr:sp>
    <xdr:clientData/>
  </xdr:twoCellAnchor>
  <xdr:twoCellAnchor>
    <xdr:from>
      <xdr:col>2</xdr:col>
      <xdr:colOff>22411</xdr:colOff>
      <xdr:row>4</xdr:row>
      <xdr:rowOff>0</xdr:rowOff>
    </xdr:from>
    <xdr:to>
      <xdr:col>9</xdr:col>
      <xdr:colOff>156882</xdr:colOff>
      <xdr:row>35</xdr:row>
      <xdr:rowOff>11206</xdr:rowOff>
    </xdr:to>
    <xdr:grpSp>
      <xdr:nvGrpSpPr>
        <xdr:cNvPr id="15" name="グループ化 14"/>
        <xdr:cNvGrpSpPr/>
      </xdr:nvGrpSpPr>
      <xdr:grpSpPr>
        <a:xfrm>
          <a:off x="1523999" y="874059"/>
          <a:ext cx="6006354" cy="8146676"/>
          <a:chOff x="1523999" y="874059"/>
          <a:chExt cx="6006354" cy="8146676"/>
        </a:xfrm>
        <a:effectLst>
          <a:outerShdw blurRad="50800" dist="38100" dir="18900000" algn="bl" rotWithShape="0">
            <a:prstClr val="black">
              <a:alpha val="40000"/>
            </a:prstClr>
          </a:outerShdw>
        </a:effectLst>
      </xdr:grpSpPr>
      <xdr:grpSp>
        <xdr:nvGrpSpPr>
          <xdr:cNvPr id="12" name="グループ化 11"/>
          <xdr:cNvGrpSpPr/>
        </xdr:nvGrpSpPr>
        <xdr:grpSpPr>
          <a:xfrm>
            <a:off x="4493558" y="874059"/>
            <a:ext cx="3036795" cy="8146676"/>
            <a:chOff x="4493558" y="874059"/>
            <a:chExt cx="3036795" cy="8146676"/>
          </a:xfrm>
        </xdr:grpSpPr>
        <xdr:sp macro="" textlink="">
          <xdr:nvSpPr>
            <xdr:cNvPr id="5" name="正方形/長方形 4"/>
            <xdr:cNvSpPr/>
          </xdr:nvSpPr>
          <xdr:spPr>
            <a:xfrm>
              <a:off x="4493558" y="874059"/>
              <a:ext cx="952500" cy="8146676"/>
            </a:xfrm>
            <a:prstGeom prst="rect">
              <a:avLst/>
            </a:prstGeom>
            <a:solidFill>
              <a:schemeClr val="accent6">
                <a:lumMod val="20000"/>
                <a:lumOff val="80000"/>
                <a:alpha val="20000"/>
              </a:schemeClr>
            </a:solidFill>
            <a:ln w="571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正方形/長方形 5"/>
            <xdr:cNvSpPr/>
          </xdr:nvSpPr>
          <xdr:spPr>
            <a:xfrm>
              <a:off x="5446059" y="8538882"/>
              <a:ext cx="2084294" cy="369794"/>
            </a:xfrm>
            <a:prstGeom prst="rect">
              <a:avLst/>
            </a:pr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← </a:t>
              </a:r>
              <a:r>
                <a:rPr kumimoji="1" lang="en-US" altLang="ja-JP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6</a:t>
              </a:r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月の収支です（現時点） </a:t>
              </a:r>
            </a:p>
          </xdr:txBody>
        </xdr:sp>
        <xdr:sp macro="" textlink="">
          <xdr:nvSpPr>
            <xdr:cNvPr id="7" name="正方形/長方形 6"/>
            <xdr:cNvSpPr/>
          </xdr:nvSpPr>
          <xdr:spPr>
            <a:xfrm>
              <a:off x="5446059" y="8034618"/>
              <a:ext cx="2084294" cy="369794"/>
            </a:xfrm>
            <a:prstGeom prst="rect">
              <a:avLst/>
            </a:pr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← </a:t>
              </a:r>
              <a:r>
                <a:rPr kumimoji="1" lang="en-US" altLang="ja-JP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6</a:t>
              </a:r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月の収入＋</a:t>
              </a:r>
              <a:r>
                <a:rPr kumimoji="1" lang="en-US" altLang="ja-JP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5</a:t>
              </a:r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月の繰越金です</a:t>
              </a:r>
            </a:p>
          </xdr:txBody>
        </xdr:sp>
        <xdr:sp macro="" textlink="">
          <xdr:nvSpPr>
            <xdr:cNvPr id="8" name="正方形/長方形 7"/>
            <xdr:cNvSpPr/>
          </xdr:nvSpPr>
          <xdr:spPr>
            <a:xfrm>
              <a:off x="5446059" y="7362265"/>
              <a:ext cx="2084294" cy="369794"/>
            </a:xfrm>
            <a:prstGeom prst="rect">
              <a:avLst/>
            </a:pr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← </a:t>
              </a:r>
              <a:r>
                <a:rPr kumimoji="1" lang="en-US" altLang="ja-JP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6</a:t>
              </a:r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月の支出合計です（現時点）</a:t>
              </a:r>
            </a:p>
          </xdr:txBody>
        </xdr:sp>
        <xdr:sp macro="" textlink="">
          <xdr:nvSpPr>
            <xdr:cNvPr id="9" name="正方形/長方形 8"/>
            <xdr:cNvSpPr/>
          </xdr:nvSpPr>
          <xdr:spPr>
            <a:xfrm>
              <a:off x="5446059" y="4829735"/>
              <a:ext cx="2084294" cy="2073089"/>
            </a:xfrm>
            <a:prstGeom prst="rect">
              <a:avLst/>
            </a:pr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← </a:t>
              </a:r>
              <a:r>
                <a:rPr kumimoji="1" lang="en-US" altLang="ja-JP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6</a:t>
              </a:r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月のカテゴリ別の支出です</a:t>
              </a:r>
              <a:endParaRPr kumimoji="1" lang="en-US" altLang="ja-JP" sz="10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l"/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　</a:t>
              </a:r>
              <a:r>
                <a:rPr kumimoji="1" lang="ja-JP" altLang="en-US" sz="1000" baseline="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 自動で計算されるので</a:t>
              </a:r>
              <a:endParaRPr kumimoji="1" lang="en-US" altLang="ja-JP" sz="1000" baseline="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l"/>
              <a:r>
                <a:rPr kumimoji="1" lang="ja-JP" altLang="en-US" sz="1000" baseline="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　 入力の必要はありません。</a:t>
              </a:r>
              <a:endParaRPr kumimoji="1" lang="en-US" altLang="ja-JP" sz="1000" baseline="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l"/>
              <a:endParaRPr kumimoji="1" lang="en-US" altLang="ja-JP" sz="1000" baseline="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l"/>
              <a:r>
                <a:rPr kumimoji="1" lang="en-US" altLang="ja-JP" sz="1000" baseline="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※</a:t>
              </a:r>
              <a:r>
                <a:rPr kumimoji="1" lang="ja-JP" altLang="en-US" sz="1000" baseline="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 カテゴリー名を変更する時は</a:t>
              </a:r>
              <a:endParaRPr kumimoji="1" lang="en-US" altLang="ja-JP" sz="1000" baseline="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l"/>
              <a:r>
                <a:rPr kumimoji="1" lang="ja-JP" altLang="en-US" sz="1000" baseline="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　 「カテゴリーリスト」で変更</a:t>
              </a:r>
              <a:endParaRPr kumimoji="1" lang="ja-JP" altLang="en-US" sz="10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  <xdr:sp macro="" textlink="">
          <xdr:nvSpPr>
            <xdr:cNvPr id="10" name="正方形/長方形 9"/>
            <xdr:cNvSpPr/>
          </xdr:nvSpPr>
          <xdr:spPr>
            <a:xfrm>
              <a:off x="5446059" y="2442883"/>
              <a:ext cx="2084294" cy="369794"/>
            </a:xfrm>
            <a:prstGeom prst="rect">
              <a:avLst/>
            </a:pr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← </a:t>
              </a:r>
              <a:r>
                <a:rPr kumimoji="1" lang="en-US" altLang="ja-JP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6</a:t>
              </a:r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月のイベントです（予定）</a:t>
              </a:r>
            </a:p>
          </xdr:txBody>
        </xdr:sp>
        <xdr:sp macro="" textlink="">
          <xdr:nvSpPr>
            <xdr:cNvPr id="11" name="正方形/長方形 10"/>
            <xdr:cNvSpPr/>
          </xdr:nvSpPr>
          <xdr:spPr>
            <a:xfrm>
              <a:off x="5446059" y="3204883"/>
              <a:ext cx="2084294" cy="369794"/>
            </a:xfrm>
            <a:prstGeom prst="rect">
              <a:avLst/>
            </a:prstGeom>
            <a:solidFill>
              <a:srgbClr val="00B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000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← イベントの予算です（目安）</a:t>
              </a:r>
            </a:p>
          </xdr:txBody>
        </xdr:sp>
      </xdr:grpSp>
      <xdr:sp macro="" textlink="">
        <xdr:nvSpPr>
          <xdr:cNvPr id="13" name="正方形/長方形 12"/>
          <xdr:cNvSpPr/>
        </xdr:nvSpPr>
        <xdr:spPr>
          <a:xfrm>
            <a:off x="1523999" y="3014382"/>
            <a:ext cx="2969559" cy="369794"/>
          </a:xfrm>
          <a:prstGeom prst="rect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← 年度を西暦で記入しましょう</a:t>
            </a:r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2633382" y="8012206"/>
            <a:ext cx="1860176" cy="369794"/>
          </a:xfrm>
          <a:prstGeom prst="rect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← 前年の繰越金を入力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168089</xdr:colOff>
      <xdr:row>9</xdr:row>
      <xdr:rowOff>56030</xdr:rowOff>
    </xdr:from>
    <xdr:to>
      <xdr:col>15</xdr:col>
      <xdr:colOff>941295</xdr:colOff>
      <xdr:row>11</xdr:row>
      <xdr:rowOff>156883</xdr:rowOff>
    </xdr:to>
    <xdr:sp macro="" textlink="">
      <xdr:nvSpPr>
        <xdr:cNvPr id="2" name="角丸四角形 1"/>
        <xdr:cNvSpPr/>
      </xdr:nvSpPr>
      <xdr:spPr>
        <a:xfrm>
          <a:off x="168089" y="3751730"/>
          <a:ext cx="13851031" cy="615203"/>
        </a:xfrm>
        <a:prstGeom prst="roundRect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前年度繰越金のみ入力</a:t>
          </a:r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してください。その他はすべて自動計算で集計されます。</a:t>
          </a:r>
        </a:p>
      </xdr:txBody>
    </xdr:sp>
    <xdr:clientData/>
  </xdr:twoCellAnchor>
  <xdr:twoCellAnchor>
    <xdr:from>
      <xdr:col>0</xdr:col>
      <xdr:colOff>123265</xdr:colOff>
      <xdr:row>1</xdr:row>
      <xdr:rowOff>56030</xdr:rowOff>
    </xdr:from>
    <xdr:to>
      <xdr:col>15</xdr:col>
      <xdr:colOff>941294</xdr:colOff>
      <xdr:row>3</xdr:row>
      <xdr:rowOff>156883</xdr:rowOff>
    </xdr:to>
    <xdr:sp macro="" textlink="">
      <xdr:nvSpPr>
        <xdr:cNvPr id="3" name="角丸四角形 2"/>
        <xdr:cNvSpPr/>
      </xdr:nvSpPr>
      <xdr:spPr>
        <a:xfrm>
          <a:off x="123265" y="160805"/>
          <a:ext cx="13895854" cy="615203"/>
        </a:xfrm>
        <a:prstGeom prst="roundRect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初めに</a:t>
          </a:r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年度を記載</a:t>
          </a:r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した後、主なイベントと予算の目安（前年の支出など）を入力しておきましょう。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161925</xdr:rowOff>
    </xdr:from>
    <xdr:to>
      <xdr:col>7</xdr:col>
      <xdr:colOff>447676</xdr:colOff>
      <xdr:row>7</xdr:row>
      <xdr:rowOff>133350</xdr:rowOff>
    </xdr:to>
    <xdr:sp macro="" textlink="">
      <xdr:nvSpPr>
        <xdr:cNvPr id="2" name="正方形/長方形 1"/>
        <xdr:cNvSpPr/>
      </xdr:nvSpPr>
      <xdr:spPr>
        <a:xfrm>
          <a:off x="2609850" y="762000"/>
          <a:ext cx="3648076" cy="923925"/>
        </a:xfrm>
        <a:prstGeom prst="rect">
          <a:avLst/>
        </a:prstGeom>
        <a:solidFill>
          <a:srgbClr val="00B050"/>
        </a:solidFill>
        <a:ln>
          <a:noFill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← このリストを変更すると、</a:t>
          </a:r>
          <a:endParaRPr kumimoji="1" lang="en-US" altLang="ja-JP" sz="10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「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20xx_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収支○○○」の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列が自動で変更されます。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26</xdr:row>
      <xdr:rowOff>152400</xdr:rowOff>
    </xdr:from>
    <xdr:to>
      <xdr:col>7</xdr:col>
      <xdr:colOff>2381251</xdr:colOff>
      <xdr:row>34</xdr:row>
      <xdr:rowOff>66675</xdr:rowOff>
    </xdr:to>
    <xdr:sp macro="" textlink="">
      <xdr:nvSpPr>
        <xdr:cNvPr id="2" name="正方形/長方形 1"/>
        <xdr:cNvSpPr/>
      </xdr:nvSpPr>
      <xdr:spPr>
        <a:xfrm>
          <a:off x="5305425" y="5143500"/>
          <a:ext cx="3648076" cy="1438275"/>
        </a:xfrm>
        <a:prstGeom prst="rect">
          <a:avLst/>
        </a:prstGeom>
        <a:solidFill>
          <a:srgbClr val="00B050"/>
        </a:solidFill>
        <a:ln>
          <a:noFill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← </a:t>
          </a:r>
          <a:r>
            <a:rPr kumimoji="1" lang="en-US" altLang="ja-JP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500</a:t>
          </a:r>
          <a:r>
            <a:rPr kumimoji="1" lang="ja-JP" altLang="en-US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行まで、そのまま使えます。</a:t>
          </a:r>
          <a:endParaRPr kumimoji="1" lang="en-US" altLang="ja-JP" sz="10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年度が変わったら（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月～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月）、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「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20xx_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収支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Format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」をシートごと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コピーして名前を変更して使ってください。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257175</xdr:colOff>
      <xdr:row>1</xdr:row>
      <xdr:rowOff>114300</xdr:rowOff>
    </xdr:from>
    <xdr:to>
      <xdr:col>19</xdr:col>
      <xdr:colOff>666751</xdr:colOff>
      <xdr:row>11</xdr:row>
      <xdr:rowOff>85726</xdr:rowOff>
    </xdr:to>
    <xdr:sp macro="" textlink="">
      <xdr:nvSpPr>
        <xdr:cNvPr id="3" name="正方形/長方形 2"/>
        <xdr:cNvSpPr/>
      </xdr:nvSpPr>
      <xdr:spPr>
        <a:xfrm>
          <a:off x="14754225" y="257175"/>
          <a:ext cx="4524376" cy="1962151"/>
        </a:xfrm>
        <a:prstGeom prst="rect">
          <a:avLst/>
        </a:prstGeom>
        <a:solidFill>
          <a:srgbClr val="00B050"/>
        </a:solidFill>
        <a:ln>
          <a:noFill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← 支出の集計用ピボットです。</a:t>
          </a:r>
          <a:endParaRPr kumimoji="1" lang="en-US" altLang="ja-JP" sz="10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「年度」のプルダウンを変更すると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見たい年度の集計が見れます。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 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最新のデータにしたいときは「ピボットを更新」してください。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（ピボットにカーソル→エクセルメニュー「分析」→「更新」）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18</xdr:row>
      <xdr:rowOff>85724</xdr:rowOff>
    </xdr:from>
    <xdr:to>
      <xdr:col>9</xdr:col>
      <xdr:colOff>1038225</xdr:colOff>
      <xdr:row>25</xdr:row>
      <xdr:rowOff>190499</xdr:rowOff>
    </xdr:to>
    <xdr:sp macro="" textlink="">
      <xdr:nvSpPr>
        <xdr:cNvPr id="2" name="正方形/長方形 1"/>
        <xdr:cNvSpPr/>
      </xdr:nvSpPr>
      <xdr:spPr>
        <a:xfrm>
          <a:off x="4867274" y="3552824"/>
          <a:ext cx="3648076" cy="1438275"/>
        </a:xfrm>
        <a:prstGeom prst="rect">
          <a:avLst/>
        </a:prstGeom>
        <a:solidFill>
          <a:srgbClr val="00B050"/>
        </a:solidFill>
        <a:ln>
          <a:noFill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← </a:t>
          </a:r>
          <a:r>
            <a:rPr kumimoji="1" lang="en-US" altLang="ja-JP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500</a:t>
          </a:r>
          <a:r>
            <a:rPr kumimoji="1" lang="ja-JP" altLang="en-US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行まで、そのまま使えます。</a:t>
          </a:r>
          <a:endParaRPr kumimoji="1" lang="en-US" altLang="ja-JP" sz="10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年度が変わったら（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月～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月）、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「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20xx_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収支</a:t>
          </a:r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Format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」をシートごと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コピーして名前を変更して使ってください。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238124</xdr:colOff>
      <xdr:row>2</xdr:row>
      <xdr:rowOff>66674</xdr:rowOff>
    </xdr:from>
    <xdr:to>
      <xdr:col>17</xdr:col>
      <xdr:colOff>647700</xdr:colOff>
      <xdr:row>11</xdr:row>
      <xdr:rowOff>180975</xdr:rowOff>
    </xdr:to>
    <xdr:sp macro="" textlink="">
      <xdr:nvSpPr>
        <xdr:cNvPr id="3" name="正方形/長方形 2"/>
        <xdr:cNvSpPr/>
      </xdr:nvSpPr>
      <xdr:spPr>
        <a:xfrm>
          <a:off x="11791949" y="352424"/>
          <a:ext cx="4524376" cy="1962151"/>
        </a:xfrm>
        <a:prstGeom prst="rect">
          <a:avLst/>
        </a:prstGeom>
        <a:solidFill>
          <a:srgbClr val="00B050"/>
        </a:solidFill>
        <a:ln>
          <a:noFill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← 収入の集計用ピボットです。</a:t>
          </a:r>
          <a:endParaRPr kumimoji="1" lang="en-US" altLang="ja-JP" sz="10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「年度」のプルダウンを変更すると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見たい年度の集計が見れます。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 </a:t>
          </a:r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最新のデータにしたいときは「ピボットを更新」してください。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（ピボットにカーソル→エクセルメニュー「分析」→「更新」）</a:t>
          </a:r>
          <a:endParaRPr kumimoji="1" lang="en-US" altLang="ja-JP" sz="1000" baseline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na Murakami (Recruit Staffing)" refreshedDate="42089.438146643515" createdVersion="5" refreshedVersion="5" minRefreshableVersion="3" recordCount="496">
  <cacheSource type="worksheet">
    <worksheetSource ref="B4:H500" sheet="②支出詳細"/>
  </cacheSource>
  <cacheFields count="7">
    <cacheField name="年度" numFmtId="176">
      <sharedItems containsBlank="1" containsMixedTypes="1" containsNumber="1" containsInteger="1" minValue="2015" maxValue="2015" count="3">
        <s v="20xx"/>
        <m/>
        <n v="2015" u="1"/>
      </sharedItems>
    </cacheField>
    <cacheField name="月" numFmtId="176">
      <sharedItems containsString="0" containsBlank="1" containsNumber="1" containsInteger="1" minValue="4" maxValue="6" count="4">
        <n v="4"/>
        <n v="5"/>
        <n v="6"/>
        <m/>
      </sharedItems>
    </cacheField>
    <cacheField name="日" numFmtId="176">
      <sharedItems containsString="0" containsBlank="1" containsNumber="1" containsInteger="1" minValue="2" maxValue="25"/>
    </cacheField>
    <cacheField name="カテゴリ" numFmtId="0">
      <sharedItems containsBlank="1" count="19">
        <s v="印刷代"/>
        <s v="グラウンド使用料"/>
        <s v="懇親会費"/>
        <s v="備品代"/>
        <s v="練習用具代"/>
        <s v="総会費"/>
        <s v="修繕費"/>
        <s v="ユニフォーム代"/>
        <m/>
        <s v="E" u="1"/>
        <s v="Eカテゴリ" u="1"/>
        <s v="H" u="1"/>
        <s v="A" u="1"/>
        <s v="F" u="1"/>
        <s v="Hカテゴリ" u="1"/>
        <s v="Aカテゴリ" u="1"/>
        <s v="D" u="1"/>
        <s v="Fカテゴリ" u="1"/>
        <s v="Dカテゴリ" u="1"/>
      </sharedItems>
    </cacheField>
    <cacheField name="摘要" numFmtId="0">
      <sharedItems containsBlank="1"/>
    </cacheField>
    <cacheField name="金額" numFmtId="178">
      <sharedItems containsString="0" containsBlank="1" containsNumber="1" containsInteger="1" minValue="1000" maxValue="40000"/>
    </cacheField>
    <cacheField name="備考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na Murakami (Recruit Staffing)" refreshedDate="42089.747871990738" createdVersion="5" refreshedVersion="5" minRefreshableVersion="3" recordCount="496">
  <cacheSource type="worksheet">
    <worksheetSource ref="B4:G500" sheet="③収入詳細"/>
  </cacheSource>
  <cacheFields count="6">
    <cacheField name="年度" numFmtId="176">
      <sharedItems containsBlank="1" containsMixedTypes="1" containsNumber="1" containsInteger="1" minValue="2015" maxValue="2015" count="3">
        <s v="20xx"/>
        <m/>
        <n v="2015" u="1"/>
      </sharedItems>
    </cacheField>
    <cacheField name="月" numFmtId="176">
      <sharedItems containsString="0" containsBlank="1" containsNumber="1" containsInteger="1" minValue="4" maxValue="7" count="5">
        <n v="4"/>
        <n v="5"/>
        <n v="6"/>
        <m/>
        <n v="7" u="1"/>
      </sharedItems>
    </cacheField>
    <cacheField name="日" numFmtId="176">
      <sharedItems containsString="0" containsBlank="1" containsNumber="1" containsInteger="1" minValue="19" maxValue="25"/>
    </cacheField>
    <cacheField name="内容" numFmtId="0">
      <sharedItems containsBlank="1"/>
    </cacheField>
    <cacheField name="金額" numFmtId="178">
      <sharedItems containsString="0" containsBlank="1" containsNumber="1" containsInteger="1" minValue="37500" maxValue="100000"/>
    </cacheField>
    <cacheField name="備考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6">
  <r>
    <x v="0"/>
    <x v="0"/>
    <n v="19"/>
    <x v="0"/>
    <s v="sample1"/>
    <n v="10000"/>
    <m/>
  </r>
  <r>
    <x v="0"/>
    <x v="0"/>
    <n v="19"/>
    <x v="1"/>
    <s v="sample2"/>
    <n v="5000"/>
    <m/>
  </r>
  <r>
    <x v="0"/>
    <x v="0"/>
    <n v="19"/>
    <x v="2"/>
    <s v="sample3"/>
    <n v="40000"/>
    <m/>
  </r>
  <r>
    <x v="0"/>
    <x v="0"/>
    <n v="19"/>
    <x v="1"/>
    <s v="sample4"/>
    <n v="3200"/>
    <m/>
  </r>
  <r>
    <x v="0"/>
    <x v="0"/>
    <n v="25"/>
    <x v="3"/>
    <s v="sample5"/>
    <n v="1800"/>
    <m/>
  </r>
  <r>
    <x v="0"/>
    <x v="0"/>
    <n v="25"/>
    <x v="4"/>
    <s v="sample6"/>
    <n v="4000"/>
    <m/>
  </r>
  <r>
    <x v="0"/>
    <x v="0"/>
    <n v="25"/>
    <x v="5"/>
    <s v="sample7"/>
    <n v="1900"/>
    <m/>
  </r>
  <r>
    <x v="0"/>
    <x v="0"/>
    <n v="25"/>
    <x v="6"/>
    <s v="sample8"/>
    <n v="1000"/>
    <m/>
  </r>
  <r>
    <x v="0"/>
    <x v="1"/>
    <n v="2"/>
    <x v="7"/>
    <s v="sample9"/>
    <n v="10000"/>
    <m/>
  </r>
  <r>
    <x v="0"/>
    <x v="1"/>
    <n v="25"/>
    <x v="3"/>
    <s v="sample10"/>
    <n v="1800"/>
    <m/>
  </r>
  <r>
    <x v="0"/>
    <x v="1"/>
    <n v="19"/>
    <x v="3"/>
    <s v="sample11"/>
    <n v="4000"/>
    <m/>
  </r>
  <r>
    <x v="0"/>
    <x v="1"/>
    <n v="19"/>
    <x v="1"/>
    <s v="sample12"/>
    <n v="1900"/>
    <m/>
  </r>
  <r>
    <x v="0"/>
    <x v="1"/>
    <n v="19"/>
    <x v="1"/>
    <s v="sample13"/>
    <n v="2000"/>
    <m/>
  </r>
  <r>
    <x v="0"/>
    <x v="1"/>
    <n v="5"/>
    <x v="3"/>
    <s v="sample14"/>
    <n v="1800"/>
    <m/>
  </r>
  <r>
    <x v="0"/>
    <x v="1"/>
    <n v="7"/>
    <x v="6"/>
    <s v="sample15"/>
    <n v="4000"/>
    <m/>
  </r>
  <r>
    <x v="0"/>
    <x v="2"/>
    <n v="9"/>
    <x v="1"/>
    <s v="sample16"/>
    <n v="1900"/>
    <m/>
  </r>
  <r>
    <x v="0"/>
    <x v="2"/>
    <n v="11"/>
    <x v="2"/>
    <s v="sample17"/>
    <n v="10000"/>
    <m/>
  </r>
  <r>
    <x v="0"/>
    <x v="2"/>
    <n v="19"/>
    <x v="6"/>
    <s v="sample18"/>
    <n v="1800"/>
    <m/>
  </r>
  <r>
    <x v="0"/>
    <x v="2"/>
    <n v="19"/>
    <x v="3"/>
    <s v="sample19"/>
    <n v="4000"/>
    <m/>
  </r>
  <r>
    <x v="0"/>
    <x v="2"/>
    <n v="19"/>
    <x v="5"/>
    <s v="sample20"/>
    <n v="1900"/>
    <m/>
  </r>
  <r>
    <x v="0"/>
    <x v="2"/>
    <n v="25"/>
    <x v="1"/>
    <s v="sample21"/>
    <n v="2000"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  <r>
    <x v="1"/>
    <x v="3"/>
    <m/>
    <x v="8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6">
  <r>
    <x v="0"/>
    <x v="0"/>
    <n v="19"/>
    <s v="大学助成金"/>
    <n v="100000"/>
    <m/>
  </r>
  <r>
    <x v="0"/>
    <x v="0"/>
    <n v="19"/>
    <s v="4月分会費"/>
    <n v="37500"/>
    <s v="\1,500×25人"/>
  </r>
  <r>
    <x v="0"/>
    <x v="1"/>
    <n v="19"/>
    <s v="5月分会費"/>
    <n v="37500"/>
    <s v="\1,500×25人"/>
  </r>
  <r>
    <x v="0"/>
    <x v="2"/>
    <n v="25"/>
    <s v="6月分会費"/>
    <n v="37500"/>
    <s v="\1,500×25人"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  <r>
    <x v="1"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5" minRefreshableVersion="3" itemPrintTitles="1" createdVersion="5" indent="0" compact="0" compactData="0" multipleFieldFilters="0">
  <location ref="K5:M22" firstHeaderRow="1" firstDataRow="1" firstDataCol="2" rowPageCount="1" colPageCount="1"/>
  <pivotFields count="7">
    <pivotField axis="axisPage" compact="0" numFmtId="176" outline="0" showAll="0">
      <items count="4">
        <item m="1" x="2"/>
        <item x="1"/>
        <item x="0"/>
        <item t="default"/>
      </items>
    </pivotField>
    <pivotField axis="axisRow" compact="0" numFmtId="176" outline="0" showAll="0" defaultSubtotal="0">
      <items count="4">
        <item x="0"/>
        <item x="1"/>
        <item x="2"/>
        <item x="3"/>
      </items>
    </pivotField>
    <pivotField compact="0" numFmtId="176" outline="0" showAll="0" defaultSubtotal="0"/>
    <pivotField axis="axisRow" compact="0" outline="0" showAll="0">
      <items count="20">
        <item m="1" x="12"/>
        <item m="1" x="16"/>
        <item m="1" x="9"/>
        <item m="1" x="13"/>
        <item m="1" x="11"/>
        <item x="8"/>
        <item m="1" x="18"/>
        <item m="1" x="14"/>
        <item m="1" x="10"/>
        <item m="1" x="15"/>
        <item m="1" x="17"/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howAll="0"/>
    <pivotField dataField="1" compact="0" numFmtId="178" outline="0" showAll="0"/>
    <pivotField compact="0" outline="0" showAll="0"/>
  </pivotFields>
  <rowFields count="2">
    <field x="1"/>
    <field x="3"/>
  </rowFields>
  <rowItems count="17">
    <i>
      <x/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  <x v="12"/>
    </i>
    <i r="1">
      <x v="14"/>
    </i>
    <i r="1">
      <x v="17"/>
    </i>
    <i r="1">
      <x v="18"/>
    </i>
    <i>
      <x v="2"/>
      <x v="12"/>
    </i>
    <i r="1">
      <x v="13"/>
    </i>
    <i r="1">
      <x v="14"/>
    </i>
    <i r="1">
      <x v="16"/>
    </i>
    <i r="1">
      <x v="17"/>
    </i>
    <i t="grand">
      <x/>
    </i>
  </rowItems>
  <colItems count="1">
    <i/>
  </colItems>
  <pageFields count="1">
    <pageField fld="0" item="2" hier="-1"/>
  </pageFields>
  <dataFields count="1">
    <dataField name="合計 / 金額" fld="5" baseField="3" baseItem="1" numFmtId="178"/>
  </dataFields>
  <formats count="6">
    <format dxfId="23">
      <pivotArea type="all" dataOnly="0" outline="0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field="0" type="button" dataOnly="0" labelOnly="1" outline="0" axis="axisPage" fieldPosition="0"/>
    </format>
    <format dxfId="18">
      <pivotArea dataOnly="0" labelOnly="1" outline="0" fieldPosition="0">
        <references count="1">
          <reference field="0" count="1">
            <x v="0"/>
          </reference>
        </references>
      </pivotArea>
    </format>
  </formats>
  <pivotTableStyleInfo name="PivotStyleLight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3" cacheId="1" applyNumberFormats="0" applyBorderFormats="0" applyFontFormats="0" applyPatternFormats="0" applyAlignmentFormats="0" applyWidthHeightFormats="1" dataCaption="値" updatedVersion="5" minRefreshableVersion="3" itemPrintTitles="1" createdVersion="5" indent="0" compact="0" compactData="0" multipleFieldFilters="0">
  <location ref="J5:K9" firstHeaderRow="1" firstDataRow="1" firstDataCol="1" rowPageCount="1" colPageCount="1"/>
  <pivotFields count="6">
    <pivotField axis="axisPage" compact="0" outline="0" showAll="0">
      <items count="4">
        <item m="1" x="2"/>
        <item x="1"/>
        <item x="0"/>
        <item t="default"/>
      </items>
    </pivotField>
    <pivotField axis="axisRow" compact="0" outline="0" showAll="0">
      <items count="6">
        <item x="0"/>
        <item x="1"/>
        <item x="2"/>
        <item x="3"/>
        <item m="1" x="4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0" item="2" hier="-1"/>
  </pageFields>
  <dataFields count="1">
    <dataField name="合計 / 金額" fld="4" baseField="1" baseItem="1" numFmtId="5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dataOnly="0" labelOnly="1" outline="0" axis="axisValues" fieldPosition="0"/>
    </format>
    <format dxfId="2">
      <pivotArea dataOnly="0" labelOnly="1" outline="0" fieldPosition="0">
        <references count="1">
          <reference field="0" count="1">
            <x v="0"/>
          </reference>
        </references>
      </pivotArea>
    </format>
    <format dxfId="1">
      <pivotArea dataOnly="0" labelOnly="1" outline="0" fieldPosition="0">
        <references count="1">
          <reference field="0" count="1">
            <x v="0"/>
          </reference>
        </references>
      </pivotArea>
    </format>
    <format dxfId="0">
      <pivotArea field="0" type="button" dataOnly="0" labelOnly="1" outline="0" axis="axisPage" fieldPosition="0"/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workbookViewId="0">
      <selection activeCell="N9" sqref="N9"/>
    </sheetView>
  </sheetViews>
  <sheetFormatPr defaultRowHeight="13.5" x14ac:dyDescent="0.15"/>
  <sheetData/>
  <sheetProtection sheet="1" objects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9"/>
  <sheetViews>
    <sheetView showGridLines="0" showZeros="0" zoomScale="85" zoomScaleNormal="85" workbookViewId="0">
      <selection activeCell="N7" sqref="N7"/>
    </sheetView>
  </sheetViews>
  <sheetFormatPr defaultRowHeight="14.25" x14ac:dyDescent="0.15"/>
  <cols>
    <col min="1" max="1" width="3.375" style="2" customWidth="1"/>
    <col min="2" max="2" width="16.25" style="2" customWidth="1"/>
    <col min="3" max="3" width="2" style="2" customWidth="1"/>
    <col min="4" max="16" width="12.5" style="2" customWidth="1"/>
    <col min="17" max="17" width="2" style="2" customWidth="1"/>
    <col min="18" max="18" width="16.25" style="2" customWidth="1"/>
    <col min="19" max="19" width="3.5" style="2" customWidth="1"/>
    <col min="20" max="16384" width="9" style="2"/>
  </cols>
  <sheetData>
    <row r="1" spans="1:20" ht="8.25" customHeight="1" x14ac:dyDescent="0.15">
      <c r="A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0" ht="20.25" customHeight="1" x14ac:dyDescent="0.15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3"/>
      <c r="R2" s="3"/>
      <c r="S2" s="4"/>
      <c r="T2" s="4"/>
    </row>
    <row r="3" spans="1:20" ht="20.25" customHeight="1" x14ac:dyDescent="0.15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3"/>
      <c r="R3" s="3"/>
      <c r="S3" s="4"/>
      <c r="T3" s="4"/>
    </row>
    <row r="4" spans="1:20" ht="20.25" customHeight="1" x14ac:dyDescent="0.15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"/>
      <c r="R4" s="3"/>
      <c r="S4" s="4"/>
      <c r="T4" s="4"/>
    </row>
    <row r="5" spans="1:20" ht="8.25" customHeight="1" thickBot="1" x14ac:dyDescent="0.2">
      <c r="A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</row>
    <row r="6" spans="1:20" s="20" customFormat="1" ht="18.75" customHeight="1" thickBot="1" x14ac:dyDescent="0.2">
      <c r="B6" s="73"/>
      <c r="D6" s="81" t="s">
        <v>67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69">
        <v>1</v>
      </c>
      <c r="O6" s="69">
        <v>2</v>
      </c>
      <c r="P6" s="70">
        <v>3</v>
      </c>
      <c r="Q6" s="21"/>
      <c r="R6" s="4"/>
    </row>
    <row r="7" spans="1:20" ht="126.75" customHeight="1" thickBot="1" x14ac:dyDescent="0.2">
      <c r="B7" s="74" t="s">
        <v>68</v>
      </c>
      <c r="D7" s="82"/>
      <c r="E7" s="41" t="s">
        <v>47</v>
      </c>
      <c r="F7" s="41"/>
      <c r="G7" s="41" t="s">
        <v>48</v>
      </c>
      <c r="H7" s="41"/>
      <c r="I7" s="41" t="s">
        <v>61</v>
      </c>
      <c r="J7" s="41" t="s">
        <v>46</v>
      </c>
      <c r="K7" s="41"/>
      <c r="L7" s="41" t="s">
        <v>64</v>
      </c>
      <c r="M7" s="41" t="s">
        <v>62</v>
      </c>
      <c r="N7" s="41"/>
      <c r="O7" s="41"/>
      <c r="P7" s="42" t="s">
        <v>63</v>
      </c>
      <c r="Q7" s="3"/>
      <c r="R7" s="3"/>
      <c r="S7" s="4"/>
      <c r="T7" s="4"/>
    </row>
    <row r="8" spans="1:20" ht="60" customHeight="1" thickTop="1" thickBot="1" x14ac:dyDescent="0.2">
      <c r="B8" s="75" t="s">
        <v>71</v>
      </c>
      <c r="D8" s="72" t="s">
        <v>66</v>
      </c>
      <c r="E8" s="51">
        <v>30000</v>
      </c>
      <c r="F8" s="51"/>
      <c r="G8" s="51">
        <v>10000</v>
      </c>
      <c r="H8" s="51"/>
      <c r="I8" s="51">
        <v>10000</v>
      </c>
      <c r="J8" s="51">
        <v>100000</v>
      </c>
      <c r="K8" s="51"/>
      <c r="L8" s="51">
        <v>20000</v>
      </c>
      <c r="M8" s="51">
        <v>30000</v>
      </c>
      <c r="N8" s="51"/>
      <c r="O8" s="51"/>
      <c r="P8" s="52">
        <v>30000</v>
      </c>
      <c r="Q8" s="3"/>
      <c r="R8" s="3"/>
      <c r="S8" s="4"/>
      <c r="T8" s="4"/>
    </row>
    <row r="9" spans="1:20" ht="8.25" customHeight="1" thickTop="1" x14ac:dyDescent="0.15">
      <c r="A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20.25" customHeight="1" x14ac:dyDescent="0.15"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3"/>
      <c r="R10" s="3"/>
      <c r="S10" s="4"/>
      <c r="T10" s="4"/>
    </row>
    <row r="11" spans="1:20" ht="20.25" customHeight="1" x14ac:dyDescent="0.15"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3"/>
      <c r="R11" s="3"/>
      <c r="S11" s="4"/>
      <c r="T11" s="4"/>
    </row>
    <row r="12" spans="1:20" ht="20.25" customHeight="1" x14ac:dyDescent="0.15"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3"/>
      <c r="R12" s="3"/>
      <c r="S12" s="4"/>
      <c r="T12" s="4"/>
    </row>
    <row r="13" spans="1:20" ht="8.25" customHeight="1" thickBot="1" x14ac:dyDescent="0.2">
      <c r="A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s="20" customFormat="1" ht="18.75" customHeight="1" thickBot="1" x14ac:dyDescent="0.2">
      <c r="B14" s="85" t="s">
        <v>12</v>
      </c>
      <c r="C14" s="86"/>
      <c r="D14" s="61"/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</v>
      </c>
      <c r="O14" s="46">
        <v>2</v>
      </c>
      <c r="P14" s="47">
        <v>3</v>
      </c>
      <c r="Q14" s="21"/>
      <c r="R14" s="45" t="s">
        <v>22</v>
      </c>
    </row>
    <row r="15" spans="1:20" x14ac:dyDescent="0.15">
      <c r="B15" s="83" t="str">
        <f>①支出カテゴリーリスト!$B3</f>
        <v>グラウンド使用料</v>
      </c>
      <c r="C15" s="84"/>
      <c r="D15" s="62">
        <f>IF(ISERROR(SUMIFS(②支出詳細!$G$5:$G$500,②支出詳細!$C$5:$C$500,'20xx_収支サンプル'!D$14,②支出詳細!$E$5:$E$500,'20xx_収支サンプル'!$B15,②支出詳細!$B$5:$B$500,'20xx_収支サンプル'!$B$8))=TRUE,"",(SUMIFS(②支出詳細!$G$5:$G$500,②支出詳細!$C$5:$C$500,'20xx_収支サンプル'!D$14,②支出詳細!$E$5:$E$500,'20xx_収支サンプル'!$B15,②支出詳細!$B$5:$B$500,'20xx_収支サンプル'!$B$8)))</f>
        <v>0</v>
      </c>
      <c r="E15" s="53">
        <f>IF(ISERROR(SUMIFS(②支出詳細!$G$5:$G$500,②支出詳細!$C$5:$C$500,'20xx_収支サンプル'!E$14,②支出詳細!$E$5:$E$500,'20xx_収支サンプル'!$B15,②支出詳細!$B$5:$B$500,'20xx_収支サンプル'!$B$8))=TRUE,"",(SUMIFS(②支出詳細!$G$5:$G$500,②支出詳細!$C$5:$C$500,'20xx_収支サンプル'!E$14,②支出詳細!$E$5:$E$500,'20xx_収支サンプル'!$B15,②支出詳細!$B$5:$B$500,'20xx_収支サンプル'!$B$8)))</f>
        <v>8200</v>
      </c>
      <c r="F15" s="53">
        <f>IF(ISERROR(SUMIFS(②支出詳細!$G$5:$G$500,②支出詳細!$C$5:$C$500,'20xx_収支サンプル'!F$14,②支出詳細!$E$5:$E$500,'20xx_収支サンプル'!$B15,②支出詳細!$B$5:$B$500,'20xx_収支サンプル'!$B$8))=TRUE,"",(SUMIFS(②支出詳細!$G$5:$G$500,②支出詳細!$C$5:$C$500,'20xx_収支サンプル'!F$14,②支出詳細!$E$5:$E$500,'20xx_収支サンプル'!$B15,②支出詳細!$B$5:$B$500,'20xx_収支サンプル'!$B$8)))</f>
        <v>3900</v>
      </c>
      <c r="G15" s="53">
        <f>IF(ISERROR(SUMIFS(②支出詳細!$G$5:$G$500,②支出詳細!$C$5:$C$500,'20xx_収支サンプル'!G$14,②支出詳細!$E$5:$E$500,'20xx_収支サンプル'!$B15,②支出詳細!$B$5:$B$500,'20xx_収支サンプル'!$B$8))=TRUE,"",(SUMIFS(②支出詳細!$G$5:$G$500,②支出詳細!$C$5:$C$500,'20xx_収支サンプル'!G$14,②支出詳細!$E$5:$E$500,'20xx_収支サンプル'!$B15,②支出詳細!$B$5:$B$500,'20xx_収支サンプル'!$B$8)))</f>
        <v>3900</v>
      </c>
      <c r="H15" s="53">
        <f>IF(ISERROR(SUMIFS(②支出詳細!$G$5:$G$500,②支出詳細!$C$5:$C$500,'20xx_収支サンプル'!H$14,②支出詳細!$E$5:$E$500,'20xx_収支サンプル'!$B15,②支出詳細!$B$5:$B$500,'20xx_収支サンプル'!$B$8))=TRUE,"",(SUMIFS(②支出詳細!$G$5:$G$500,②支出詳細!$C$5:$C$500,'20xx_収支サンプル'!H$14,②支出詳細!$E$5:$E$500,'20xx_収支サンプル'!$B15,②支出詳細!$B$5:$B$500,'20xx_収支サンプル'!$B$8)))</f>
        <v>0</v>
      </c>
      <c r="I15" s="53">
        <f>IF(ISERROR(SUMIFS(②支出詳細!$G$5:$G$500,②支出詳細!$C$5:$C$500,'20xx_収支サンプル'!I$14,②支出詳細!$E$5:$E$500,'20xx_収支サンプル'!$B15,②支出詳細!$B$5:$B$500,'20xx_収支サンプル'!$B$8))=TRUE,"",(SUMIFS(②支出詳細!$G$5:$G$500,②支出詳細!$C$5:$C$500,'20xx_収支サンプル'!I$14,②支出詳細!$E$5:$E$500,'20xx_収支サンプル'!$B15,②支出詳細!$B$5:$B$500,'20xx_収支サンプル'!$B$8)))</f>
        <v>0</v>
      </c>
      <c r="J15" s="53">
        <f>IF(ISERROR(SUMIFS(②支出詳細!$G$5:$G$500,②支出詳細!$C$5:$C$500,'20xx_収支サンプル'!J$14,②支出詳細!$E$5:$E$500,'20xx_収支サンプル'!$B15,②支出詳細!$B$5:$B$500,'20xx_収支サンプル'!$B$8))=TRUE,"",(SUMIFS(②支出詳細!$G$5:$G$500,②支出詳細!$C$5:$C$500,'20xx_収支サンプル'!J$14,②支出詳細!$E$5:$E$500,'20xx_収支サンプル'!$B15,②支出詳細!$B$5:$B$500,'20xx_収支サンプル'!$B$8)))</f>
        <v>0</v>
      </c>
      <c r="K15" s="53">
        <f>IF(ISERROR(SUMIFS(②支出詳細!$G$5:$G$500,②支出詳細!$C$5:$C$500,'20xx_収支サンプル'!K$14,②支出詳細!$E$5:$E$500,'20xx_収支サンプル'!$B15,②支出詳細!$B$5:$B$500,'20xx_収支サンプル'!$B$8))=TRUE,"",(SUMIFS(②支出詳細!$G$5:$G$500,②支出詳細!$C$5:$C$500,'20xx_収支サンプル'!K$14,②支出詳細!$E$5:$E$500,'20xx_収支サンプル'!$B15,②支出詳細!$B$5:$B$500,'20xx_収支サンプル'!$B$8)))</f>
        <v>0</v>
      </c>
      <c r="L15" s="53">
        <f>IF(ISERROR(SUMIFS(②支出詳細!$G$5:$G$500,②支出詳細!$C$5:$C$500,'20xx_収支サンプル'!L$14,②支出詳細!$E$5:$E$500,'20xx_収支サンプル'!$B15,②支出詳細!$B$5:$B$500,'20xx_収支サンプル'!$B$8))=TRUE,"",(SUMIFS(②支出詳細!$G$5:$G$500,②支出詳細!$C$5:$C$500,'20xx_収支サンプル'!L$14,②支出詳細!$E$5:$E$500,'20xx_収支サンプル'!$B15,②支出詳細!$B$5:$B$500,'20xx_収支サンプル'!$B$8)))</f>
        <v>0</v>
      </c>
      <c r="M15" s="53">
        <f>IF(ISERROR(SUMIFS(②支出詳細!$G$5:$G$500,②支出詳細!$C$5:$C$500,'20xx_収支サンプル'!M$14,②支出詳細!$E$5:$E$500,'20xx_収支サンプル'!$B15,②支出詳細!$B$5:$B$500,'20xx_収支サンプル'!$B$8))=TRUE,"",(SUMIFS(②支出詳細!$G$5:$G$500,②支出詳細!$C$5:$C$500,'20xx_収支サンプル'!M$14,②支出詳細!$E$5:$E$500,'20xx_収支サンプル'!$B15,②支出詳細!$B$5:$B$500,'20xx_収支サンプル'!$B$8)))</f>
        <v>0</v>
      </c>
      <c r="N15" s="53">
        <f>IF(ISERROR(SUMIFS(②支出詳細!$G$5:$G$500,②支出詳細!$C$5:$C$500,'20xx_収支サンプル'!N$14,②支出詳細!$E$5:$E$500,'20xx_収支サンプル'!$B15,②支出詳細!$B$5:$B$500,'20xx_収支サンプル'!$B$8))=TRUE,"",(SUMIFS(②支出詳細!$G$5:$G$500,②支出詳細!$C$5:$C$500,'20xx_収支サンプル'!N$14,②支出詳細!$E$5:$E$500,'20xx_収支サンプル'!$B15,②支出詳細!$B$5:$B$500,'20xx_収支サンプル'!$B$8)))</f>
        <v>0</v>
      </c>
      <c r="O15" s="53">
        <f>IF(ISERROR(SUMIFS(②支出詳細!$G$5:$G$500,②支出詳細!$C$5:$C$500,'20xx_収支サンプル'!O$14,②支出詳細!$E$5:$E$500,'20xx_収支サンプル'!$B15,②支出詳細!$B$5:$B$500,'20xx_収支サンプル'!$B$8))=TRUE,"",(SUMIFS(②支出詳細!$G$5:$G$500,②支出詳細!$C$5:$C$500,'20xx_収支サンプル'!O$14,②支出詳細!$E$5:$E$500,'20xx_収支サンプル'!$B15,②支出詳細!$B$5:$B$500,'20xx_収支サンプル'!$B$8)))</f>
        <v>0</v>
      </c>
      <c r="P15" s="54">
        <f>IF(ISERROR(SUMIFS(②支出詳細!$G$5:$G$500,②支出詳細!$C$5:$C$500,'20xx_収支サンプル'!P$14,②支出詳細!$E$5:$E$500,'20xx_収支サンプル'!$B15,②支出詳細!$B$5:$B$500,'20xx_収支サンプル'!$B$8))=TRUE,"",(SUMIFS(②支出詳細!$G$5:$G$500,②支出詳細!$C$5:$C$500,'20xx_収支サンプル'!P$14,②支出詳細!$E$5:$E$500,'20xx_収支サンプル'!$B15,②支出詳細!$B$5:$B$500,'20xx_収支サンプル'!$B$8)))</f>
        <v>0</v>
      </c>
      <c r="Q15" s="55"/>
      <c r="R15" s="56">
        <f t="shared" ref="R15:R29" si="0">SUM(D15:P15)</f>
        <v>16000</v>
      </c>
    </row>
    <row r="16" spans="1:20" x14ac:dyDescent="0.15">
      <c r="B16" s="83" t="str">
        <f>①支出カテゴリーリスト!$B4</f>
        <v>ユニフォーム代</v>
      </c>
      <c r="C16" s="84"/>
      <c r="D16" s="62">
        <f>IF(ISERROR(SUMIFS(②支出詳細!$G$5:$G$500,②支出詳細!$C$5:$C$500,'20xx_収支サンプル'!D$14,②支出詳細!$E$5:$E$500,'20xx_収支サンプル'!$B16,②支出詳細!$B$5:$B$500,'20xx_収支サンプル'!$B$8))=TRUE,"",(SUMIFS(②支出詳細!$G$5:$G$500,②支出詳細!$C$5:$C$500,'20xx_収支サンプル'!D$14,②支出詳細!$E$5:$E$500,'20xx_収支サンプル'!$B16,②支出詳細!$B$5:$B$500,'20xx_収支サンプル'!$B$8)))</f>
        <v>0</v>
      </c>
      <c r="E16" s="53">
        <f>IF(ISERROR(SUMIFS(②支出詳細!$G$5:$G$500,②支出詳細!$C$5:$C$500,'20xx_収支サンプル'!E$14,②支出詳細!$E$5:$E$500,'20xx_収支サンプル'!$B16,②支出詳細!$B$5:$B$500,'20xx_収支サンプル'!$B$8))=TRUE,"",(SUMIFS(②支出詳細!$G$5:$G$500,②支出詳細!$C$5:$C$500,'20xx_収支サンプル'!E$14,②支出詳細!$E$5:$E$500,'20xx_収支サンプル'!$B16,②支出詳細!$B$5:$B$500,'20xx_収支サンプル'!$B$8)))</f>
        <v>0</v>
      </c>
      <c r="F16" s="53">
        <f>IF(ISERROR(SUMIFS(②支出詳細!$G$5:$G$500,②支出詳細!$C$5:$C$500,'20xx_収支サンプル'!F$14,②支出詳細!$E$5:$E$500,'20xx_収支サンプル'!$B16,②支出詳細!$B$5:$B$500,'20xx_収支サンプル'!$B$8))=TRUE,"",(SUMIFS(②支出詳細!$G$5:$G$500,②支出詳細!$C$5:$C$500,'20xx_収支サンプル'!F$14,②支出詳細!$E$5:$E$500,'20xx_収支サンプル'!$B16,②支出詳細!$B$5:$B$500,'20xx_収支サンプル'!$B$8)))</f>
        <v>10000</v>
      </c>
      <c r="G16" s="53">
        <f>IF(ISERROR(SUMIFS(②支出詳細!$G$5:$G$500,②支出詳細!$C$5:$C$500,'20xx_収支サンプル'!G$14,②支出詳細!$E$5:$E$500,'20xx_収支サンプル'!$B16,②支出詳細!$B$5:$B$500,'20xx_収支サンプル'!$B$8))=TRUE,"",(SUMIFS(②支出詳細!$G$5:$G$500,②支出詳細!$C$5:$C$500,'20xx_収支サンプル'!G$14,②支出詳細!$E$5:$E$500,'20xx_収支サンプル'!$B16,②支出詳細!$B$5:$B$500,'20xx_収支サンプル'!$B$8)))</f>
        <v>0</v>
      </c>
      <c r="H16" s="53">
        <f>IF(ISERROR(SUMIFS(②支出詳細!$G$5:$G$500,②支出詳細!$C$5:$C$500,'20xx_収支サンプル'!H$14,②支出詳細!$E$5:$E$500,'20xx_収支サンプル'!$B16,②支出詳細!$B$5:$B$500,'20xx_収支サンプル'!$B$8))=TRUE,"",(SUMIFS(②支出詳細!$G$5:$G$500,②支出詳細!$C$5:$C$500,'20xx_収支サンプル'!H$14,②支出詳細!$E$5:$E$500,'20xx_収支サンプル'!$B16,②支出詳細!$B$5:$B$500,'20xx_収支サンプル'!$B$8)))</f>
        <v>0</v>
      </c>
      <c r="I16" s="53">
        <f>IF(ISERROR(SUMIFS(②支出詳細!$G$5:$G$500,②支出詳細!$C$5:$C$500,'20xx_収支サンプル'!I$14,②支出詳細!$E$5:$E$500,'20xx_収支サンプル'!$B16,②支出詳細!$B$5:$B$500,'20xx_収支サンプル'!$B$8))=TRUE,"",(SUMIFS(②支出詳細!$G$5:$G$500,②支出詳細!$C$5:$C$500,'20xx_収支サンプル'!I$14,②支出詳細!$E$5:$E$500,'20xx_収支サンプル'!$B16,②支出詳細!$B$5:$B$500,'20xx_収支サンプル'!$B$8)))</f>
        <v>0</v>
      </c>
      <c r="J16" s="53">
        <f>IF(ISERROR(SUMIFS(②支出詳細!$G$5:$G$500,②支出詳細!$C$5:$C$500,'20xx_収支サンプル'!J$14,②支出詳細!$E$5:$E$500,'20xx_収支サンプル'!$B16,②支出詳細!$B$5:$B$500,'20xx_収支サンプル'!$B$8))=TRUE,"",(SUMIFS(②支出詳細!$G$5:$G$500,②支出詳細!$C$5:$C$500,'20xx_収支サンプル'!J$14,②支出詳細!$E$5:$E$500,'20xx_収支サンプル'!$B16,②支出詳細!$B$5:$B$500,'20xx_収支サンプル'!$B$8)))</f>
        <v>0</v>
      </c>
      <c r="K16" s="53">
        <f>IF(ISERROR(SUMIFS(②支出詳細!$G$5:$G$500,②支出詳細!$C$5:$C$500,'20xx_収支サンプル'!K$14,②支出詳細!$E$5:$E$500,'20xx_収支サンプル'!$B16,②支出詳細!$B$5:$B$500,'20xx_収支サンプル'!$B$8))=TRUE,"",(SUMIFS(②支出詳細!$G$5:$G$500,②支出詳細!$C$5:$C$500,'20xx_収支サンプル'!K$14,②支出詳細!$E$5:$E$500,'20xx_収支サンプル'!$B16,②支出詳細!$B$5:$B$500,'20xx_収支サンプル'!$B$8)))</f>
        <v>0</v>
      </c>
      <c r="L16" s="53">
        <f>IF(ISERROR(SUMIFS(②支出詳細!$G$5:$G$500,②支出詳細!$C$5:$C$500,'20xx_収支サンプル'!L$14,②支出詳細!$E$5:$E$500,'20xx_収支サンプル'!$B16,②支出詳細!$B$5:$B$500,'20xx_収支サンプル'!$B$8))=TRUE,"",(SUMIFS(②支出詳細!$G$5:$G$500,②支出詳細!$C$5:$C$500,'20xx_収支サンプル'!L$14,②支出詳細!$E$5:$E$500,'20xx_収支サンプル'!$B16,②支出詳細!$B$5:$B$500,'20xx_収支サンプル'!$B$8)))</f>
        <v>0</v>
      </c>
      <c r="M16" s="53">
        <f>IF(ISERROR(SUMIFS(②支出詳細!$G$5:$G$500,②支出詳細!$C$5:$C$500,'20xx_収支サンプル'!M$14,②支出詳細!$E$5:$E$500,'20xx_収支サンプル'!$B16,②支出詳細!$B$5:$B$500,'20xx_収支サンプル'!$B$8))=TRUE,"",(SUMIFS(②支出詳細!$G$5:$G$500,②支出詳細!$C$5:$C$500,'20xx_収支サンプル'!M$14,②支出詳細!$E$5:$E$500,'20xx_収支サンプル'!$B16,②支出詳細!$B$5:$B$500,'20xx_収支サンプル'!$B$8)))</f>
        <v>0</v>
      </c>
      <c r="N16" s="53">
        <f>IF(ISERROR(SUMIFS(②支出詳細!$G$5:$G$500,②支出詳細!$C$5:$C$500,'20xx_収支サンプル'!N$14,②支出詳細!$E$5:$E$500,'20xx_収支サンプル'!$B16,②支出詳細!$B$5:$B$500,'20xx_収支サンプル'!$B$8))=TRUE,"",(SUMIFS(②支出詳細!$G$5:$G$500,②支出詳細!$C$5:$C$500,'20xx_収支サンプル'!N$14,②支出詳細!$E$5:$E$500,'20xx_収支サンプル'!$B16,②支出詳細!$B$5:$B$500,'20xx_収支サンプル'!$B$8)))</f>
        <v>0</v>
      </c>
      <c r="O16" s="53">
        <f>IF(ISERROR(SUMIFS(②支出詳細!$G$5:$G$500,②支出詳細!$C$5:$C$500,'20xx_収支サンプル'!O$14,②支出詳細!$E$5:$E$500,'20xx_収支サンプル'!$B16,②支出詳細!$B$5:$B$500,'20xx_収支サンプル'!$B$8))=TRUE,"",(SUMIFS(②支出詳細!$G$5:$G$500,②支出詳細!$C$5:$C$500,'20xx_収支サンプル'!O$14,②支出詳細!$E$5:$E$500,'20xx_収支サンプル'!$B16,②支出詳細!$B$5:$B$500,'20xx_収支サンプル'!$B$8)))</f>
        <v>0</v>
      </c>
      <c r="P16" s="54">
        <f>IF(ISERROR(SUMIFS(②支出詳細!$G$5:$G$500,②支出詳細!$C$5:$C$500,'20xx_収支サンプル'!P$14,②支出詳細!$E$5:$E$500,'20xx_収支サンプル'!$B16,②支出詳細!$B$5:$B$500,'20xx_収支サンプル'!$B$8))=TRUE,"",(SUMIFS(②支出詳細!$G$5:$G$500,②支出詳細!$C$5:$C$500,'20xx_収支サンプル'!P$14,②支出詳細!$E$5:$E$500,'20xx_収支サンプル'!$B16,②支出詳細!$B$5:$B$500,'20xx_収支サンプル'!$B$8)))</f>
        <v>0</v>
      </c>
      <c r="Q16" s="55"/>
      <c r="R16" s="56">
        <f t="shared" si="0"/>
        <v>10000</v>
      </c>
    </row>
    <row r="17" spans="1:25" x14ac:dyDescent="0.15">
      <c r="B17" s="83" t="str">
        <f>①支出カテゴリーリスト!$B5</f>
        <v>印刷代</v>
      </c>
      <c r="C17" s="84"/>
      <c r="D17" s="62">
        <f>IF(ISERROR(SUMIFS(②支出詳細!$G$5:$G$500,②支出詳細!$C$5:$C$500,'20xx_収支サンプル'!D$14,②支出詳細!$E$5:$E$500,'20xx_収支サンプル'!$B17,②支出詳細!$B$5:$B$500,'20xx_収支サンプル'!$B$8))=TRUE,"",(SUMIFS(②支出詳細!$G$5:$G$500,②支出詳細!$C$5:$C$500,'20xx_収支サンプル'!D$14,②支出詳細!$E$5:$E$500,'20xx_収支サンプル'!$B17,②支出詳細!$B$5:$B$500,'20xx_収支サンプル'!$B$8)))</f>
        <v>0</v>
      </c>
      <c r="E17" s="53">
        <f>IF(ISERROR(SUMIFS(②支出詳細!$G$5:$G$500,②支出詳細!$C$5:$C$500,'20xx_収支サンプル'!E$14,②支出詳細!$E$5:$E$500,'20xx_収支サンプル'!$B17,②支出詳細!$B$5:$B$500,'20xx_収支サンプル'!$B$8))=TRUE,"",(SUMIFS(②支出詳細!$G$5:$G$500,②支出詳細!$C$5:$C$500,'20xx_収支サンプル'!E$14,②支出詳細!$E$5:$E$500,'20xx_収支サンプル'!$B17,②支出詳細!$B$5:$B$500,'20xx_収支サンプル'!$B$8)))</f>
        <v>10000</v>
      </c>
      <c r="F17" s="53">
        <f>IF(ISERROR(SUMIFS(②支出詳細!$G$5:$G$500,②支出詳細!$C$5:$C$500,'20xx_収支サンプル'!F$14,②支出詳細!$E$5:$E$500,'20xx_収支サンプル'!$B17,②支出詳細!$B$5:$B$500,'20xx_収支サンプル'!$B$8))=TRUE,"",(SUMIFS(②支出詳細!$G$5:$G$500,②支出詳細!$C$5:$C$500,'20xx_収支サンプル'!F$14,②支出詳細!$E$5:$E$500,'20xx_収支サンプル'!$B17,②支出詳細!$B$5:$B$500,'20xx_収支サンプル'!$B$8)))</f>
        <v>0</v>
      </c>
      <c r="G17" s="53">
        <f>IF(ISERROR(SUMIFS(②支出詳細!$G$5:$G$500,②支出詳細!$C$5:$C$500,'20xx_収支サンプル'!G$14,②支出詳細!$E$5:$E$500,'20xx_収支サンプル'!$B17,②支出詳細!$B$5:$B$500,'20xx_収支サンプル'!$B$8))=TRUE,"",(SUMIFS(②支出詳細!$G$5:$G$500,②支出詳細!$C$5:$C$500,'20xx_収支サンプル'!G$14,②支出詳細!$E$5:$E$500,'20xx_収支サンプル'!$B17,②支出詳細!$B$5:$B$500,'20xx_収支サンプル'!$B$8)))</f>
        <v>0</v>
      </c>
      <c r="H17" s="53">
        <f>IF(ISERROR(SUMIFS(②支出詳細!$G$5:$G$500,②支出詳細!$C$5:$C$500,'20xx_収支サンプル'!H$14,②支出詳細!$E$5:$E$500,'20xx_収支サンプル'!$B17,②支出詳細!$B$5:$B$500,'20xx_収支サンプル'!$B$8))=TRUE,"",(SUMIFS(②支出詳細!$G$5:$G$500,②支出詳細!$C$5:$C$500,'20xx_収支サンプル'!H$14,②支出詳細!$E$5:$E$500,'20xx_収支サンプル'!$B17,②支出詳細!$B$5:$B$500,'20xx_収支サンプル'!$B$8)))</f>
        <v>0</v>
      </c>
      <c r="I17" s="53">
        <f>IF(ISERROR(SUMIFS(②支出詳細!$G$5:$G$500,②支出詳細!$C$5:$C$500,'20xx_収支サンプル'!I$14,②支出詳細!$E$5:$E$500,'20xx_収支サンプル'!$B17,②支出詳細!$B$5:$B$500,'20xx_収支サンプル'!$B$8))=TRUE,"",(SUMIFS(②支出詳細!$G$5:$G$500,②支出詳細!$C$5:$C$500,'20xx_収支サンプル'!I$14,②支出詳細!$E$5:$E$500,'20xx_収支サンプル'!$B17,②支出詳細!$B$5:$B$500,'20xx_収支サンプル'!$B$8)))</f>
        <v>0</v>
      </c>
      <c r="J17" s="53">
        <f>IF(ISERROR(SUMIFS(②支出詳細!$G$5:$G$500,②支出詳細!$C$5:$C$500,'20xx_収支サンプル'!J$14,②支出詳細!$E$5:$E$500,'20xx_収支サンプル'!$B17,②支出詳細!$B$5:$B$500,'20xx_収支サンプル'!$B$8))=TRUE,"",(SUMIFS(②支出詳細!$G$5:$G$500,②支出詳細!$C$5:$C$500,'20xx_収支サンプル'!J$14,②支出詳細!$E$5:$E$500,'20xx_収支サンプル'!$B17,②支出詳細!$B$5:$B$500,'20xx_収支サンプル'!$B$8)))</f>
        <v>0</v>
      </c>
      <c r="K17" s="53">
        <f>IF(ISERROR(SUMIFS(②支出詳細!$G$5:$G$500,②支出詳細!$C$5:$C$500,'20xx_収支サンプル'!K$14,②支出詳細!$E$5:$E$500,'20xx_収支サンプル'!$B17,②支出詳細!$B$5:$B$500,'20xx_収支サンプル'!$B$8))=TRUE,"",(SUMIFS(②支出詳細!$G$5:$G$500,②支出詳細!$C$5:$C$500,'20xx_収支サンプル'!K$14,②支出詳細!$E$5:$E$500,'20xx_収支サンプル'!$B17,②支出詳細!$B$5:$B$500,'20xx_収支サンプル'!$B$8)))</f>
        <v>0</v>
      </c>
      <c r="L17" s="53">
        <f>IF(ISERROR(SUMIFS(②支出詳細!$G$5:$G$500,②支出詳細!$C$5:$C$500,'20xx_収支サンプル'!L$14,②支出詳細!$E$5:$E$500,'20xx_収支サンプル'!$B17,②支出詳細!$B$5:$B$500,'20xx_収支サンプル'!$B$8))=TRUE,"",(SUMIFS(②支出詳細!$G$5:$G$500,②支出詳細!$C$5:$C$500,'20xx_収支サンプル'!L$14,②支出詳細!$E$5:$E$500,'20xx_収支サンプル'!$B17,②支出詳細!$B$5:$B$500,'20xx_収支サンプル'!$B$8)))</f>
        <v>0</v>
      </c>
      <c r="M17" s="53">
        <f>IF(ISERROR(SUMIFS(②支出詳細!$G$5:$G$500,②支出詳細!$C$5:$C$500,'20xx_収支サンプル'!M$14,②支出詳細!$E$5:$E$500,'20xx_収支サンプル'!$B17,②支出詳細!$B$5:$B$500,'20xx_収支サンプル'!$B$8))=TRUE,"",(SUMIFS(②支出詳細!$G$5:$G$500,②支出詳細!$C$5:$C$500,'20xx_収支サンプル'!M$14,②支出詳細!$E$5:$E$500,'20xx_収支サンプル'!$B17,②支出詳細!$B$5:$B$500,'20xx_収支サンプル'!$B$8)))</f>
        <v>0</v>
      </c>
      <c r="N17" s="53">
        <f>IF(ISERROR(SUMIFS(②支出詳細!$G$5:$G$500,②支出詳細!$C$5:$C$500,'20xx_収支サンプル'!N$14,②支出詳細!$E$5:$E$500,'20xx_収支サンプル'!$B17,②支出詳細!$B$5:$B$500,'20xx_収支サンプル'!$B$8))=TRUE,"",(SUMIFS(②支出詳細!$G$5:$G$500,②支出詳細!$C$5:$C$500,'20xx_収支サンプル'!N$14,②支出詳細!$E$5:$E$500,'20xx_収支サンプル'!$B17,②支出詳細!$B$5:$B$500,'20xx_収支サンプル'!$B$8)))</f>
        <v>0</v>
      </c>
      <c r="O17" s="53">
        <f>IF(ISERROR(SUMIFS(②支出詳細!$G$5:$G$500,②支出詳細!$C$5:$C$500,'20xx_収支サンプル'!O$14,②支出詳細!$E$5:$E$500,'20xx_収支サンプル'!$B17,②支出詳細!$B$5:$B$500,'20xx_収支サンプル'!$B$8))=TRUE,"",(SUMIFS(②支出詳細!$G$5:$G$500,②支出詳細!$C$5:$C$500,'20xx_収支サンプル'!O$14,②支出詳細!$E$5:$E$500,'20xx_収支サンプル'!$B17,②支出詳細!$B$5:$B$500,'20xx_収支サンプル'!$B$8)))</f>
        <v>0</v>
      </c>
      <c r="P17" s="54">
        <f>IF(ISERROR(SUMIFS(②支出詳細!$G$5:$G$500,②支出詳細!$C$5:$C$500,'20xx_収支サンプル'!P$14,②支出詳細!$E$5:$E$500,'20xx_収支サンプル'!$B17,②支出詳細!$B$5:$B$500,'20xx_収支サンプル'!$B$8))=TRUE,"",(SUMIFS(②支出詳細!$G$5:$G$500,②支出詳細!$C$5:$C$500,'20xx_収支サンプル'!P$14,②支出詳細!$E$5:$E$500,'20xx_収支サンプル'!$B17,②支出詳細!$B$5:$B$500,'20xx_収支サンプル'!$B$8)))</f>
        <v>0</v>
      </c>
      <c r="Q17" s="55"/>
      <c r="R17" s="56">
        <f t="shared" si="0"/>
        <v>10000</v>
      </c>
    </row>
    <row r="18" spans="1:25" x14ac:dyDescent="0.15">
      <c r="B18" s="83" t="str">
        <f>①支出カテゴリーリスト!$B6</f>
        <v>懇親会費</v>
      </c>
      <c r="C18" s="84"/>
      <c r="D18" s="62">
        <f>IF(ISERROR(SUMIFS(②支出詳細!$G$5:$G$500,②支出詳細!$C$5:$C$500,'20xx_収支サンプル'!D$14,②支出詳細!$E$5:$E$500,'20xx_収支サンプル'!$B18,②支出詳細!$B$5:$B$500,'20xx_収支サンプル'!$B$8))=TRUE,"",(SUMIFS(②支出詳細!$G$5:$G$500,②支出詳細!$C$5:$C$500,'20xx_収支サンプル'!D$14,②支出詳細!$E$5:$E$500,'20xx_収支サンプル'!$B18,②支出詳細!$B$5:$B$500,'20xx_収支サンプル'!$B$8)))</f>
        <v>0</v>
      </c>
      <c r="E18" s="53">
        <f>IF(ISERROR(SUMIFS(②支出詳細!$G$5:$G$500,②支出詳細!$C$5:$C$500,'20xx_収支サンプル'!E$14,②支出詳細!$E$5:$E$500,'20xx_収支サンプル'!$B18,②支出詳細!$B$5:$B$500,'20xx_収支サンプル'!$B$8))=TRUE,"",(SUMIFS(②支出詳細!$G$5:$G$500,②支出詳細!$C$5:$C$500,'20xx_収支サンプル'!E$14,②支出詳細!$E$5:$E$500,'20xx_収支サンプル'!$B18,②支出詳細!$B$5:$B$500,'20xx_収支サンプル'!$B$8)))</f>
        <v>40000</v>
      </c>
      <c r="F18" s="53">
        <f>IF(ISERROR(SUMIFS(②支出詳細!$G$5:$G$500,②支出詳細!$C$5:$C$500,'20xx_収支サンプル'!F$14,②支出詳細!$E$5:$E$500,'20xx_収支サンプル'!$B18,②支出詳細!$B$5:$B$500,'20xx_収支サンプル'!$B$8))=TRUE,"",(SUMIFS(②支出詳細!$G$5:$G$500,②支出詳細!$C$5:$C$500,'20xx_収支サンプル'!F$14,②支出詳細!$E$5:$E$500,'20xx_収支サンプル'!$B18,②支出詳細!$B$5:$B$500,'20xx_収支サンプル'!$B$8)))</f>
        <v>0</v>
      </c>
      <c r="G18" s="53">
        <f>IF(ISERROR(SUMIFS(②支出詳細!$G$5:$G$500,②支出詳細!$C$5:$C$500,'20xx_収支サンプル'!G$14,②支出詳細!$E$5:$E$500,'20xx_収支サンプル'!$B18,②支出詳細!$B$5:$B$500,'20xx_収支サンプル'!$B$8))=TRUE,"",(SUMIFS(②支出詳細!$G$5:$G$500,②支出詳細!$C$5:$C$500,'20xx_収支サンプル'!G$14,②支出詳細!$E$5:$E$500,'20xx_収支サンプル'!$B18,②支出詳細!$B$5:$B$500,'20xx_収支サンプル'!$B$8)))</f>
        <v>10000</v>
      </c>
      <c r="H18" s="53">
        <f>IF(ISERROR(SUMIFS(②支出詳細!$G$5:$G$500,②支出詳細!$C$5:$C$500,'20xx_収支サンプル'!H$14,②支出詳細!$E$5:$E$500,'20xx_収支サンプル'!$B18,②支出詳細!$B$5:$B$500,'20xx_収支サンプル'!$B$8))=TRUE,"",(SUMIFS(②支出詳細!$G$5:$G$500,②支出詳細!$C$5:$C$500,'20xx_収支サンプル'!H$14,②支出詳細!$E$5:$E$500,'20xx_収支サンプル'!$B18,②支出詳細!$B$5:$B$500,'20xx_収支サンプル'!$B$8)))</f>
        <v>0</v>
      </c>
      <c r="I18" s="53">
        <f>IF(ISERROR(SUMIFS(②支出詳細!$G$5:$G$500,②支出詳細!$C$5:$C$500,'20xx_収支サンプル'!I$14,②支出詳細!$E$5:$E$500,'20xx_収支サンプル'!$B18,②支出詳細!$B$5:$B$500,'20xx_収支サンプル'!$B$8))=TRUE,"",(SUMIFS(②支出詳細!$G$5:$G$500,②支出詳細!$C$5:$C$500,'20xx_収支サンプル'!I$14,②支出詳細!$E$5:$E$500,'20xx_収支サンプル'!$B18,②支出詳細!$B$5:$B$500,'20xx_収支サンプル'!$B$8)))</f>
        <v>0</v>
      </c>
      <c r="J18" s="53">
        <f>IF(ISERROR(SUMIFS(②支出詳細!$G$5:$G$500,②支出詳細!$C$5:$C$500,'20xx_収支サンプル'!J$14,②支出詳細!$E$5:$E$500,'20xx_収支サンプル'!$B18,②支出詳細!$B$5:$B$500,'20xx_収支サンプル'!$B$8))=TRUE,"",(SUMIFS(②支出詳細!$G$5:$G$500,②支出詳細!$C$5:$C$500,'20xx_収支サンプル'!J$14,②支出詳細!$E$5:$E$500,'20xx_収支サンプル'!$B18,②支出詳細!$B$5:$B$500,'20xx_収支サンプル'!$B$8)))</f>
        <v>0</v>
      </c>
      <c r="K18" s="53">
        <f>IF(ISERROR(SUMIFS(②支出詳細!$G$5:$G$500,②支出詳細!$C$5:$C$500,'20xx_収支サンプル'!K$14,②支出詳細!$E$5:$E$500,'20xx_収支サンプル'!$B18,②支出詳細!$B$5:$B$500,'20xx_収支サンプル'!$B$8))=TRUE,"",(SUMIFS(②支出詳細!$G$5:$G$500,②支出詳細!$C$5:$C$500,'20xx_収支サンプル'!K$14,②支出詳細!$E$5:$E$500,'20xx_収支サンプル'!$B18,②支出詳細!$B$5:$B$500,'20xx_収支サンプル'!$B$8)))</f>
        <v>0</v>
      </c>
      <c r="L18" s="53">
        <f>IF(ISERROR(SUMIFS(②支出詳細!$G$5:$G$500,②支出詳細!$C$5:$C$500,'20xx_収支サンプル'!L$14,②支出詳細!$E$5:$E$500,'20xx_収支サンプル'!$B18,②支出詳細!$B$5:$B$500,'20xx_収支サンプル'!$B$8))=TRUE,"",(SUMIFS(②支出詳細!$G$5:$G$500,②支出詳細!$C$5:$C$500,'20xx_収支サンプル'!L$14,②支出詳細!$E$5:$E$500,'20xx_収支サンプル'!$B18,②支出詳細!$B$5:$B$500,'20xx_収支サンプル'!$B$8)))</f>
        <v>0</v>
      </c>
      <c r="M18" s="53">
        <f>IF(ISERROR(SUMIFS(②支出詳細!$G$5:$G$500,②支出詳細!$C$5:$C$500,'20xx_収支サンプル'!M$14,②支出詳細!$E$5:$E$500,'20xx_収支サンプル'!$B18,②支出詳細!$B$5:$B$500,'20xx_収支サンプル'!$B$8))=TRUE,"",(SUMIFS(②支出詳細!$G$5:$G$500,②支出詳細!$C$5:$C$500,'20xx_収支サンプル'!M$14,②支出詳細!$E$5:$E$500,'20xx_収支サンプル'!$B18,②支出詳細!$B$5:$B$500,'20xx_収支サンプル'!$B$8)))</f>
        <v>0</v>
      </c>
      <c r="N18" s="53">
        <f>IF(ISERROR(SUMIFS(②支出詳細!$G$5:$G$500,②支出詳細!$C$5:$C$500,'20xx_収支サンプル'!N$14,②支出詳細!$E$5:$E$500,'20xx_収支サンプル'!$B18,②支出詳細!$B$5:$B$500,'20xx_収支サンプル'!$B$8))=TRUE,"",(SUMIFS(②支出詳細!$G$5:$G$500,②支出詳細!$C$5:$C$500,'20xx_収支サンプル'!N$14,②支出詳細!$E$5:$E$500,'20xx_収支サンプル'!$B18,②支出詳細!$B$5:$B$500,'20xx_収支サンプル'!$B$8)))</f>
        <v>0</v>
      </c>
      <c r="O18" s="53">
        <f>IF(ISERROR(SUMIFS(②支出詳細!$G$5:$G$500,②支出詳細!$C$5:$C$500,'20xx_収支サンプル'!O$14,②支出詳細!$E$5:$E$500,'20xx_収支サンプル'!$B18,②支出詳細!$B$5:$B$500,'20xx_収支サンプル'!$B$8))=TRUE,"",(SUMIFS(②支出詳細!$G$5:$G$500,②支出詳細!$C$5:$C$500,'20xx_収支サンプル'!O$14,②支出詳細!$E$5:$E$500,'20xx_収支サンプル'!$B18,②支出詳細!$B$5:$B$500,'20xx_収支サンプル'!$B$8)))</f>
        <v>0</v>
      </c>
      <c r="P18" s="54">
        <f>IF(ISERROR(SUMIFS(②支出詳細!$G$5:$G$500,②支出詳細!$C$5:$C$500,'20xx_収支サンプル'!P$14,②支出詳細!$E$5:$E$500,'20xx_収支サンプル'!$B18,②支出詳細!$B$5:$B$500,'20xx_収支サンプル'!$B$8))=TRUE,"",(SUMIFS(②支出詳細!$G$5:$G$500,②支出詳細!$C$5:$C$500,'20xx_収支サンプル'!P$14,②支出詳細!$E$5:$E$500,'20xx_収支サンプル'!$B18,②支出詳細!$B$5:$B$500,'20xx_収支サンプル'!$B$8)))</f>
        <v>0</v>
      </c>
      <c r="Q18" s="55"/>
      <c r="R18" s="56">
        <f t="shared" si="0"/>
        <v>50000</v>
      </c>
    </row>
    <row r="19" spans="1:25" x14ac:dyDescent="0.15">
      <c r="B19" s="83" t="str">
        <f>①支出カテゴリーリスト!$B7</f>
        <v>修繕費</v>
      </c>
      <c r="C19" s="84"/>
      <c r="D19" s="62">
        <f>IF(ISERROR(SUMIFS(②支出詳細!$G$5:$G$500,②支出詳細!$C$5:$C$500,'20xx_収支サンプル'!D$14,②支出詳細!$E$5:$E$500,'20xx_収支サンプル'!$B19,②支出詳細!$B$5:$B$500,'20xx_収支サンプル'!$B$8))=TRUE,"",(SUMIFS(②支出詳細!$G$5:$G$500,②支出詳細!$C$5:$C$500,'20xx_収支サンプル'!D$14,②支出詳細!$E$5:$E$500,'20xx_収支サンプル'!$B19,②支出詳細!$B$5:$B$500,'20xx_収支サンプル'!$B$8)))</f>
        <v>0</v>
      </c>
      <c r="E19" s="53">
        <f>IF(ISERROR(SUMIFS(②支出詳細!$G$5:$G$500,②支出詳細!$C$5:$C$500,'20xx_収支サンプル'!E$14,②支出詳細!$E$5:$E$500,'20xx_収支サンプル'!$B19,②支出詳細!$B$5:$B$500,'20xx_収支サンプル'!$B$8))=TRUE,"",(SUMIFS(②支出詳細!$G$5:$G$500,②支出詳細!$C$5:$C$500,'20xx_収支サンプル'!E$14,②支出詳細!$E$5:$E$500,'20xx_収支サンプル'!$B19,②支出詳細!$B$5:$B$500,'20xx_収支サンプル'!$B$8)))</f>
        <v>1000</v>
      </c>
      <c r="F19" s="53">
        <f>IF(ISERROR(SUMIFS(②支出詳細!$G$5:$G$500,②支出詳細!$C$5:$C$500,'20xx_収支サンプル'!F$14,②支出詳細!$E$5:$E$500,'20xx_収支サンプル'!$B19,②支出詳細!$B$5:$B$500,'20xx_収支サンプル'!$B$8))=TRUE,"",(SUMIFS(②支出詳細!$G$5:$G$500,②支出詳細!$C$5:$C$500,'20xx_収支サンプル'!F$14,②支出詳細!$E$5:$E$500,'20xx_収支サンプル'!$B19,②支出詳細!$B$5:$B$500,'20xx_収支サンプル'!$B$8)))</f>
        <v>4000</v>
      </c>
      <c r="G19" s="53">
        <f>IF(ISERROR(SUMIFS(②支出詳細!$G$5:$G$500,②支出詳細!$C$5:$C$500,'20xx_収支サンプル'!G$14,②支出詳細!$E$5:$E$500,'20xx_収支サンプル'!$B19,②支出詳細!$B$5:$B$500,'20xx_収支サンプル'!$B$8))=TRUE,"",(SUMIFS(②支出詳細!$G$5:$G$500,②支出詳細!$C$5:$C$500,'20xx_収支サンプル'!G$14,②支出詳細!$E$5:$E$500,'20xx_収支サンプル'!$B19,②支出詳細!$B$5:$B$500,'20xx_収支サンプル'!$B$8)))</f>
        <v>1800</v>
      </c>
      <c r="H19" s="53">
        <f>IF(ISERROR(SUMIFS(②支出詳細!$G$5:$G$500,②支出詳細!$C$5:$C$500,'20xx_収支サンプル'!H$14,②支出詳細!$E$5:$E$500,'20xx_収支サンプル'!$B19,②支出詳細!$B$5:$B$500,'20xx_収支サンプル'!$B$8))=TRUE,"",(SUMIFS(②支出詳細!$G$5:$G$500,②支出詳細!$C$5:$C$500,'20xx_収支サンプル'!H$14,②支出詳細!$E$5:$E$500,'20xx_収支サンプル'!$B19,②支出詳細!$B$5:$B$500,'20xx_収支サンプル'!$B$8)))</f>
        <v>0</v>
      </c>
      <c r="I19" s="53">
        <f>IF(ISERROR(SUMIFS(②支出詳細!$G$5:$G$500,②支出詳細!$C$5:$C$500,'20xx_収支サンプル'!I$14,②支出詳細!$E$5:$E$500,'20xx_収支サンプル'!$B19,②支出詳細!$B$5:$B$500,'20xx_収支サンプル'!$B$8))=TRUE,"",(SUMIFS(②支出詳細!$G$5:$G$500,②支出詳細!$C$5:$C$500,'20xx_収支サンプル'!I$14,②支出詳細!$E$5:$E$500,'20xx_収支サンプル'!$B19,②支出詳細!$B$5:$B$500,'20xx_収支サンプル'!$B$8)))</f>
        <v>0</v>
      </c>
      <c r="J19" s="53">
        <f>IF(ISERROR(SUMIFS(②支出詳細!$G$5:$G$500,②支出詳細!$C$5:$C$500,'20xx_収支サンプル'!J$14,②支出詳細!$E$5:$E$500,'20xx_収支サンプル'!$B19,②支出詳細!$B$5:$B$500,'20xx_収支サンプル'!$B$8))=TRUE,"",(SUMIFS(②支出詳細!$G$5:$G$500,②支出詳細!$C$5:$C$500,'20xx_収支サンプル'!J$14,②支出詳細!$E$5:$E$500,'20xx_収支サンプル'!$B19,②支出詳細!$B$5:$B$500,'20xx_収支サンプル'!$B$8)))</f>
        <v>0</v>
      </c>
      <c r="K19" s="53">
        <f>IF(ISERROR(SUMIFS(②支出詳細!$G$5:$G$500,②支出詳細!$C$5:$C$500,'20xx_収支サンプル'!K$14,②支出詳細!$E$5:$E$500,'20xx_収支サンプル'!$B19,②支出詳細!$B$5:$B$500,'20xx_収支サンプル'!$B$8))=TRUE,"",(SUMIFS(②支出詳細!$G$5:$G$500,②支出詳細!$C$5:$C$500,'20xx_収支サンプル'!K$14,②支出詳細!$E$5:$E$500,'20xx_収支サンプル'!$B19,②支出詳細!$B$5:$B$500,'20xx_収支サンプル'!$B$8)))</f>
        <v>0</v>
      </c>
      <c r="L19" s="53">
        <f>IF(ISERROR(SUMIFS(②支出詳細!$G$5:$G$500,②支出詳細!$C$5:$C$500,'20xx_収支サンプル'!L$14,②支出詳細!$E$5:$E$500,'20xx_収支サンプル'!$B19,②支出詳細!$B$5:$B$500,'20xx_収支サンプル'!$B$8))=TRUE,"",(SUMIFS(②支出詳細!$G$5:$G$500,②支出詳細!$C$5:$C$500,'20xx_収支サンプル'!L$14,②支出詳細!$E$5:$E$500,'20xx_収支サンプル'!$B19,②支出詳細!$B$5:$B$500,'20xx_収支サンプル'!$B$8)))</f>
        <v>0</v>
      </c>
      <c r="M19" s="53">
        <f>IF(ISERROR(SUMIFS(②支出詳細!$G$5:$G$500,②支出詳細!$C$5:$C$500,'20xx_収支サンプル'!M$14,②支出詳細!$E$5:$E$500,'20xx_収支サンプル'!$B19,②支出詳細!$B$5:$B$500,'20xx_収支サンプル'!$B$8))=TRUE,"",(SUMIFS(②支出詳細!$G$5:$G$500,②支出詳細!$C$5:$C$500,'20xx_収支サンプル'!M$14,②支出詳細!$E$5:$E$500,'20xx_収支サンプル'!$B19,②支出詳細!$B$5:$B$500,'20xx_収支サンプル'!$B$8)))</f>
        <v>0</v>
      </c>
      <c r="N19" s="53">
        <f>IF(ISERROR(SUMIFS(②支出詳細!$G$5:$G$500,②支出詳細!$C$5:$C$500,'20xx_収支サンプル'!N$14,②支出詳細!$E$5:$E$500,'20xx_収支サンプル'!$B19,②支出詳細!$B$5:$B$500,'20xx_収支サンプル'!$B$8))=TRUE,"",(SUMIFS(②支出詳細!$G$5:$G$500,②支出詳細!$C$5:$C$500,'20xx_収支サンプル'!N$14,②支出詳細!$E$5:$E$500,'20xx_収支サンプル'!$B19,②支出詳細!$B$5:$B$500,'20xx_収支サンプル'!$B$8)))</f>
        <v>0</v>
      </c>
      <c r="O19" s="53">
        <f>IF(ISERROR(SUMIFS(②支出詳細!$G$5:$G$500,②支出詳細!$C$5:$C$500,'20xx_収支サンプル'!O$14,②支出詳細!$E$5:$E$500,'20xx_収支サンプル'!$B19,②支出詳細!$B$5:$B$500,'20xx_収支サンプル'!$B$8))=TRUE,"",(SUMIFS(②支出詳細!$G$5:$G$500,②支出詳細!$C$5:$C$500,'20xx_収支サンプル'!O$14,②支出詳細!$E$5:$E$500,'20xx_収支サンプル'!$B19,②支出詳細!$B$5:$B$500,'20xx_収支サンプル'!$B$8)))</f>
        <v>0</v>
      </c>
      <c r="P19" s="54">
        <f>IF(ISERROR(SUMIFS(②支出詳細!$G$5:$G$500,②支出詳細!$C$5:$C$500,'20xx_収支サンプル'!P$14,②支出詳細!$E$5:$E$500,'20xx_収支サンプル'!$B19,②支出詳細!$B$5:$B$500,'20xx_収支サンプル'!$B$8))=TRUE,"",(SUMIFS(②支出詳細!$G$5:$G$500,②支出詳細!$C$5:$C$500,'20xx_収支サンプル'!P$14,②支出詳細!$E$5:$E$500,'20xx_収支サンプル'!$B19,②支出詳細!$B$5:$B$500,'20xx_収支サンプル'!$B$8)))</f>
        <v>0</v>
      </c>
      <c r="Q19" s="55"/>
      <c r="R19" s="56">
        <f t="shared" si="0"/>
        <v>6800</v>
      </c>
    </row>
    <row r="20" spans="1:25" x14ac:dyDescent="0.15">
      <c r="B20" s="83" t="str">
        <f>①支出カテゴリーリスト!$B8</f>
        <v>総会費</v>
      </c>
      <c r="C20" s="84"/>
      <c r="D20" s="62">
        <f>IF(ISERROR(SUMIFS(②支出詳細!$G$5:$G$500,②支出詳細!$C$5:$C$500,'20xx_収支サンプル'!D$14,②支出詳細!$E$5:$E$500,'20xx_収支サンプル'!$B20,②支出詳細!$B$5:$B$500,'20xx_収支サンプル'!$B$8))=TRUE,"",(SUMIFS(②支出詳細!$G$5:$G$500,②支出詳細!$C$5:$C$500,'20xx_収支サンプル'!D$14,②支出詳細!$E$5:$E$500,'20xx_収支サンプル'!$B20,②支出詳細!$B$5:$B$500,'20xx_収支サンプル'!$B$8)))</f>
        <v>0</v>
      </c>
      <c r="E20" s="53">
        <f>IF(ISERROR(SUMIFS(②支出詳細!$G$5:$G$500,②支出詳細!$C$5:$C$500,'20xx_収支サンプル'!E$14,②支出詳細!$E$5:$E$500,'20xx_収支サンプル'!$B20,②支出詳細!$B$5:$B$500,'20xx_収支サンプル'!$B$8))=TRUE,"",(SUMIFS(②支出詳細!$G$5:$G$500,②支出詳細!$C$5:$C$500,'20xx_収支サンプル'!E$14,②支出詳細!$E$5:$E$500,'20xx_収支サンプル'!$B20,②支出詳細!$B$5:$B$500,'20xx_収支サンプル'!$B$8)))</f>
        <v>1900</v>
      </c>
      <c r="F20" s="53">
        <f>IF(ISERROR(SUMIFS(②支出詳細!$G$5:$G$500,②支出詳細!$C$5:$C$500,'20xx_収支サンプル'!F$14,②支出詳細!$E$5:$E$500,'20xx_収支サンプル'!$B20,②支出詳細!$B$5:$B$500,'20xx_収支サンプル'!$B$8))=TRUE,"",(SUMIFS(②支出詳細!$G$5:$G$500,②支出詳細!$C$5:$C$500,'20xx_収支サンプル'!F$14,②支出詳細!$E$5:$E$500,'20xx_収支サンプル'!$B20,②支出詳細!$B$5:$B$500,'20xx_収支サンプル'!$B$8)))</f>
        <v>0</v>
      </c>
      <c r="G20" s="53">
        <f>IF(ISERROR(SUMIFS(②支出詳細!$G$5:$G$500,②支出詳細!$C$5:$C$500,'20xx_収支サンプル'!G$14,②支出詳細!$E$5:$E$500,'20xx_収支サンプル'!$B20,②支出詳細!$B$5:$B$500,'20xx_収支サンプル'!$B$8))=TRUE,"",(SUMIFS(②支出詳細!$G$5:$G$500,②支出詳細!$C$5:$C$500,'20xx_収支サンプル'!G$14,②支出詳細!$E$5:$E$500,'20xx_収支サンプル'!$B20,②支出詳細!$B$5:$B$500,'20xx_収支サンプル'!$B$8)))</f>
        <v>1900</v>
      </c>
      <c r="H20" s="53">
        <f>IF(ISERROR(SUMIFS(②支出詳細!$G$5:$G$500,②支出詳細!$C$5:$C$500,'20xx_収支サンプル'!H$14,②支出詳細!$E$5:$E$500,'20xx_収支サンプル'!$B20,②支出詳細!$B$5:$B$500,'20xx_収支サンプル'!$B$8))=TRUE,"",(SUMIFS(②支出詳細!$G$5:$G$500,②支出詳細!$C$5:$C$500,'20xx_収支サンプル'!H$14,②支出詳細!$E$5:$E$500,'20xx_収支サンプル'!$B20,②支出詳細!$B$5:$B$500,'20xx_収支サンプル'!$B$8)))</f>
        <v>0</v>
      </c>
      <c r="I20" s="53">
        <f>IF(ISERROR(SUMIFS(②支出詳細!$G$5:$G$500,②支出詳細!$C$5:$C$500,'20xx_収支サンプル'!I$14,②支出詳細!$E$5:$E$500,'20xx_収支サンプル'!$B20,②支出詳細!$B$5:$B$500,'20xx_収支サンプル'!$B$8))=TRUE,"",(SUMIFS(②支出詳細!$G$5:$G$500,②支出詳細!$C$5:$C$500,'20xx_収支サンプル'!I$14,②支出詳細!$E$5:$E$500,'20xx_収支サンプル'!$B20,②支出詳細!$B$5:$B$500,'20xx_収支サンプル'!$B$8)))</f>
        <v>0</v>
      </c>
      <c r="J20" s="53">
        <f>IF(ISERROR(SUMIFS(②支出詳細!$G$5:$G$500,②支出詳細!$C$5:$C$500,'20xx_収支サンプル'!J$14,②支出詳細!$E$5:$E$500,'20xx_収支サンプル'!$B20,②支出詳細!$B$5:$B$500,'20xx_収支サンプル'!$B$8))=TRUE,"",(SUMIFS(②支出詳細!$G$5:$G$500,②支出詳細!$C$5:$C$500,'20xx_収支サンプル'!J$14,②支出詳細!$E$5:$E$500,'20xx_収支サンプル'!$B20,②支出詳細!$B$5:$B$500,'20xx_収支サンプル'!$B$8)))</f>
        <v>0</v>
      </c>
      <c r="K20" s="53">
        <f>IF(ISERROR(SUMIFS(②支出詳細!$G$5:$G$500,②支出詳細!$C$5:$C$500,'20xx_収支サンプル'!K$14,②支出詳細!$E$5:$E$500,'20xx_収支サンプル'!$B20,②支出詳細!$B$5:$B$500,'20xx_収支サンプル'!$B$8))=TRUE,"",(SUMIFS(②支出詳細!$G$5:$G$500,②支出詳細!$C$5:$C$500,'20xx_収支サンプル'!K$14,②支出詳細!$E$5:$E$500,'20xx_収支サンプル'!$B20,②支出詳細!$B$5:$B$500,'20xx_収支サンプル'!$B$8)))</f>
        <v>0</v>
      </c>
      <c r="L20" s="53">
        <f>IF(ISERROR(SUMIFS(②支出詳細!$G$5:$G$500,②支出詳細!$C$5:$C$500,'20xx_収支サンプル'!L$14,②支出詳細!$E$5:$E$500,'20xx_収支サンプル'!$B20,②支出詳細!$B$5:$B$500,'20xx_収支サンプル'!$B$8))=TRUE,"",(SUMIFS(②支出詳細!$G$5:$G$500,②支出詳細!$C$5:$C$500,'20xx_収支サンプル'!L$14,②支出詳細!$E$5:$E$500,'20xx_収支サンプル'!$B20,②支出詳細!$B$5:$B$500,'20xx_収支サンプル'!$B$8)))</f>
        <v>0</v>
      </c>
      <c r="M20" s="53">
        <f>IF(ISERROR(SUMIFS(②支出詳細!$G$5:$G$500,②支出詳細!$C$5:$C$500,'20xx_収支サンプル'!M$14,②支出詳細!$E$5:$E$500,'20xx_収支サンプル'!$B20,②支出詳細!$B$5:$B$500,'20xx_収支サンプル'!$B$8))=TRUE,"",(SUMIFS(②支出詳細!$G$5:$G$500,②支出詳細!$C$5:$C$500,'20xx_収支サンプル'!M$14,②支出詳細!$E$5:$E$500,'20xx_収支サンプル'!$B20,②支出詳細!$B$5:$B$500,'20xx_収支サンプル'!$B$8)))</f>
        <v>0</v>
      </c>
      <c r="N20" s="53">
        <f>IF(ISERROR(SUMIFS(②支出詳細!$G$5:$G$500,②支出詳細!$C$5:$C$500,'20xx_収支サンプル'!N$14,②支出詳細!$E$5:$E$500,'20xx_収支サンプル'!$B20,②支出詳細!$B$5:$B$500,'20xx_収支サンプル'!$B$8))=TRUE,"",(SUMIFS(②支出詳細!$G$5:$G$500,②支出詳細!$C$5:$C$500,'20xx_収支サンプル'!N$14,②支出詳細!$E$5:$E$500,'20xx_収支サンプル'!$B20,②支出詳細!$B$5:$B$500,'20xx_収支サンプル'!$B$8)))</f>
        <v>0</v>
      </c>
      <c r="O20" s="53">
        <f>IF(ISERROR(SUMIFS(②支出詳細!$G$5:$G$500,②支出詳細!$C$5:$C$500,'20xx_収支サンプル'!O$14,②支出詳細!$E$5:$E$500,'20xx_収支サンプル'!$B20,②支出詳細!$B$5:$B$500,'20xx_収支サンプル'!$B$8))=TRUE,"",(SUMIFS(②支出詳細!$G$5:$G$500,②支出詳細!$C$5:$C$500,'20xx_収支サンプル'!O$14,②支出詳細!$E$5:$E$500,'20xx_収支サンプル'!$B20,②支出詳細!$B$5:$B$500,'20xx_収支サンプル'!$B$8)))</f>
        <v>0</v>
      </c>
      <c r="P20" s="54">
        <f>IF(ISERROR(SUMIFS(②支出詳細!$G$5:$G$500,②支出詳細!$C$5:$C$500,'20xx_収支サンプル'!P$14,②支出詳細!$E$5:$E$500,'20xx_収支サンプル'!$B20,②支出詳細!$B$5:$B$500,'20xx_収支サンプル'!$B$8))=TRUE,"",(SUMIFS(②支出詳細!$G$5:$G$500,②支出詳細!$C$5:$C$500,'20xx_収支サンプル'!P$14,②支出詳細!$E$5:$E$500,'20xx_収支サンプル'!$B20,②支出詳細!$B$5:$B$500,'20xx_収支サンプル'!$B$8)))</f>
        <v>0</v>
      </c>
      <c r="Q20" s="55"/>
      <c r="R20" s="56">
        <f t="shared" si="0"/>
        <v>3800</v>
      </c>
    </row>
    <row r="21" spans="1:25" x14ac:dyDescent="0.15">
      <c r="B21" s="83" t="str">
        <f>①支出カテゴリーリスト!$B9</f>
        <v>備品代</v>
      </c>
      <c r="C21" s="84"/>
      <c r="D21" s="62">
        <f>IF(ISERROR(SUMIFS(②支出詳細!$G$5:$G$500,②支出詳細!$C$5:$C$500,'20xx_収支サンプル'!D$14,②支出詳細!$E$5:$E$500,'20xx_収支サンプル'!$B21,②支出詳細!$B$5:$B$500,'20xx_収支サンプル'!$B$8))=TRUE,"",(SUMIFS(②支出詳細!$G$5:$G$500,②支出詳細!$C$5:$C$500,'20xx_収支サンプル'!D$14,②支出詳細!$E$5:$E$500,'20xx_収支サンプル'!$B21,②支出詳細!$B$5:$B$500,'20xx_収支サンプル'!$B$8)))</f>
        <v>0</v>
      </c>
      <c r="E21" s="53">
        <f>IF(ISERROR(SUMIFS(②支出詳細!$G$5:$G$500,②支出詳細!$C$5:$C$500,'20xx_収支サンプル'!E$14,②支出詳細!$E$5:$E$500,'20xx_収支サンプル'!$B21,②支出詳細!$B$5:$B$500,'20xx_収支サンプル'!$B$8))=TRUE,"",(SUMIFS(②支出詳細!$G$5:$G$500,②支出詳細!$C$5:$C$500,'20xx_収支サンプル'!E$14,②支出詳細!$E$5:$E$500,'20xx_収支サンプル'!$B21,②支出詳細!$B$5:$B$500,'20xx_収支サンプル'!$B$8)))</f>
        <v>1800</v>
      </c>
      <c r="F21" s="53">
        <f>IF(ISERROR(SUMIFS(②支出詳細!$G$5:$G$500,②支出詳細!$C$5:$C$500,'20xx_収支サンプル'!F$14,②支出詳細!$E$5:$E$500,'20xx_収支サンプル'!$B21,②支出詳細!$B$5:$B$500,'20xx_収支サンプル'!$B$8))=TRUE,"",(SUMIFS(②支出詳細!$G$5:$G$500,②支出詳細!$C$5:$C$500,'20xx_収支サンプル'!F$14,②支出詳細!$E$5:$E$500,'20xx_収支サンプル'!$B21,②支出詳細!$B$5:$B$500,'20xx_収支サンプル'!$B$8)))</f>
        <v>7600</v>
      </c>
      <c r="G21" s="53">
        <f>IF(ISERROR(SUMIFS(②支出詳細!$G$5:$G$500,②支出詳細!$C$5:$C$500,'20xx_収支サンプル'!G$14,②支出詳細!$E$5:$E$500,'20xx_収支サンプル'!$B21,②支出詳細!$B$5:$B$500,'20xx_収支サンプル'!$B$8))=TRUE,"",(SUMIFS(②支出詳細!$G$5:$G$500,②支出詳細!$C$5:$C$500,'20xx_収支サンプル'!G$14,②支出詳細!$E$5:$E$500,'20xx_収支サンプル'!$B21,②支出詳細!$B$5:$B$500,'20xx_収支サンプル'!$B$8)))</f>
        <v>4000</v>
      </c>
      <c r="H21" s="53">
        <f>IF(ISERROR(SUMIFS(②支出詳細!$G$5:$G$500,②支出詳細!$C$5:$C$500,'20xx_収支サンプル'!H$14,②支出詳細!$E$5:$E$500,'20xx_収支サンプル'!$B21,②支出詳細!$B$5:$B$500,'20xx_収支サンプル'!$B$8))=TRUE,"",(SUMIFS(②支出詳細!$G$5:$G$500,②支出詳細!$C$5:$C$500,'20xx_収支サンプル'!H$14,②支出詳細!$E$5:$E$500,'20xx_収支サンプル'!$B21,②支出詳細!$B$5:$B$500,'20xx_収支サンプル'!$B$8)))</f>
        <v>0</v>
      </c>
      <c r="I21" s="53">
        <f>IF(ISERROR(SUMIFS(②支出詳細!$G$5:$G$500,②支出詳細!$C$5:$C$500,'20xx_収支サンプル'!I$14,②支出詳細!$E$5:$E$500,'20xx_収支サンプル'!$B21,②支出詳細!$B$5:$B$500,'20xx_収支サンプル'!$B$8))=TRUE,"",(SUMIFS(②支出詳細!$G$5:$G$500,②支出詳細!$C$5:$C$500,'20xx_収支サンプル'!I$14,②支出詳細!$E$5:$E$500,'20xx_収支サンプル'!$B21,②支出詳細!$B$5:$B$500,'20xx_収支サンプル'!$B$8)))</f>
        <v>0</v>
      </c>
      <c r="J21" s="53">
        <f>IF(ISERROR(SUMIFS(②支出詳細!$G$5:$G$500,②支出詳細!$C$5:$C$500,'20xx_収支サンプル'!J$14,②支出詳細!$E$5:$E$500,'20xx_収支サンプル'!$B21,②支出詳細!$B$5:$B$500,'20xx_収支サンプル'!$B$8))=TRUE,"",(SUMIFS(②支出詳細!$G$5:$G$500,②支出詳細!$C$5:$C$500,'20xx_収支サンプル'!J$14,②支出詳細!$E$5:$E$500,'20xx_収支サンプル'!$B21,②支出詳細!$B$5:$B$500,'20xx_収支サンプル'!$B$8)))</f>
        <v>0</v>
      </c>
      <c r="K21" s="53">
        <f>IF(ISERROR(SUMIFS(②支出詳細!$G$5:$G$500,②支出詳細!$C$5:$C$500,'20xx_収支サンプル'!K$14,②支出詳細!$E$5:$E$500,'20xx_収支サンプル'!$B21,②支出詳細!$B$5:$B$500,'20xx_収支サンプル'!$B$8))=TRUE,"",(SUMIFS(②支出詳細!$G$5:$G$500,②支出詳細!$C$5:$C$500,'20xx_収支サンプル'!K$14,②支出詳細!$E$5:$E$500,'20xx_収支サンプル'!$B21,②支出詳細!$B$5:$B$500,'20xx_収支サンプル'!$B$8)))</f>
        <v>0</v>
      </c>
      <c r="L21" s="53">
        <f>IF(ISERROR(SUMIFS(②支出詳細!$G$5:$G$500,②支出詳細!$C$5:$C$500,'20xx_収支サンプル'!L$14,②支出詳細!$E$5:$E$500,'20xx_収支サンプル'!$B21,②支出詳細!$B$5:$B$500,'20xx_収支サンプル'!$B$8))=TRUE,"",(SUMIFS(②支出詳細!$G$5:$G$500,②支出詳細!$C$5:$C$500,'20xx_収支サンプル'!L$14,②支出詳細!$E$5:$E$500,'20xx_収支サンプル'!$B21,②支出詳細!$B$5:$B$500,'20xx_収支サンプル'!$B$8)))</f>
        <v>0</v>
      </c>
      <c r="M21" s="53">
        <f>IF(ISERROR(SUMIFS(②支出詳細!$G$5:$G$500,②支出詳細!$C$5:$C$500,'20xx_収支サンプル'!M$14,②支出詳細!$E$5:$E$500,'20xx_収支サンプル'!$B21,②支出詳細!$B$5:$B$500,'20xx_収支サンプル'!$B$8))=TRUE,"",(SUMIFS(②支出詳細!$G$5:$G$500,②支出詳細!$C$5:$C$500,'20xx_収支サンプル'!M$14,②支出詳細!$E$5:$E$500,'20xx_収支サンプル'!$B21,②支出詳細!$B$5:$B$500,'20xx_収支サンプル'!$B$8)))</f>
        <v>0</v>
      </c>
      <c r="N21" s="53">
        <f>IF(ISERROR(SUMIFS(②支出詳細!$G$5:$G$500,②支出詳細!$C$5:$C$500,'20xx_収支サンプル'!N$14,②支出詳細!$E$5:$E$500,'20xx_収支サンプル'!$B21,②支出詳細!$B$5:$B$500,'20xx_収支サンプル'!$B$8))=TRUE,"",(SUMIFS(②支出詳細!$G$5:$G$500,②支出詳細!$C$5:$C$500,'20xx_収支サンプル'!N$14,②支出詳細!$E$5:$E$500,'20xx_収支サンプル'!$B21,②支出詳細!$B$5:$B$500,'20xx_収支サンプル'!$B$8)))</f>
        <v>0</v>
      </c>
      <c r="O21" s="53">
        <f>IF(ISERROR(SUMIFS(②支出詳細!$G$5:$G$500,②支出詳細!$C$5:$C$500,'20xx_収支サンプル'!O$14,②支出詳細!$E$5:$E$500,'20xx_収支サンプル'!$B21,②支出詳細!$B$5:$B$500,'20xx_収支サンプル'!$B$8))=TRUE,"",(SUMIFS(②支出詳細!$G$5:$G$500,②支出詳細!$C$5:$C$500,'20xx_収支サンプル'!O$14,②支出詳細!$E$5:$E$500,'20xx_収支サンプル'!$B21,②支出詳細!$B$5:$B$500,'20xx_収支サンプル'!$B$8)))</f>
        <v>0</v>
      </c>
      <c r="P21" s="54">
        <f>IF(ISERROR(SUMIFS(②支出詳細!$G$5:$G$500,②支出詳細!$C$5:$C$500,'20xx_収支サンプル'!P$14,②支出詳細!$E$5:$E$500,'20xx_収支サンプル'!$B21,②支出詳細!$B$5:$B$500,'20xx_収支サンプル'!$B$8))=TRUE,"",(SUMIFS(②支出詳細!$G$5:$G$500,②支出詳細!$C$5:$C$500,'20xx_収支サンプル'!P$14,②支出詳細!$E$5:$E$500,'20xx_収支サンプル'!$B21,②支出詳細!$B$5:$B$500,'20xx_収支サンプル'!$B$8)))</f>
        <v>0</v>
      </c>
      <c r="Q21" s="55"/>
      <c r="R21" s="56">
        <f t="shared" si="0"/>
        <v>13400</v>
      </c>
    </row>
    <row r="22" spans="1:25" x14ac:dyDescent="0.15">
      <c r="B22" s="83" t="str">
        <f>①支出カテゴリーリスト!$B10</f>
        <v>練習用具代</v>
      </c>
      <c r="C22" s="84"/>
      <c r="D22" s="62">
        <f>IF(ISERROR(SUMIFS(②支出詳細!$G$5:$G$500,②支出詳細!$C$5:$C$500,'20xx_収支サンプル'!D$14,②支出詳細!$E$5:$E$500,'20xx_収支サンプル'!$B22,②支出詳細!$B$5:$B$500,'20xx_収支サンプル'!$B$8))=TRUE,"",(SUMIFS(②支出詳細!$G$5:$G$500,②支出詳細!$C$5:$C$500,'20xx_収支サンプル'!D$14,②支出詳細!$E$5:$E$500,'20xx_収支サンプル'!$B22,②支出詳細!$B$5:$B$500,'20xx_収支サンプル'!$B$8)))</f>
        <v>0</v>
      </c>
      <c r="E22" s="53">
        <f>IF(ISERROR(SUMIFS(②支出詳細!$G$5:$G$500,②支出詳細!$C$5:$C$500,'20xx_収支サンプル'!E$14,②支出詳細!$E$5:$E$500,'20xx_収支サンプル'!$B22,②支出詳細!$B$5:$B$500,'20xx_収支サンプル'!$B$8))=TRUE,"",(SUMIFS(②支出詳細!$G$5:$G$500,②支出詳細!$C$5:$C$500,'20xx_収支サンプル'!E$14,②支出詳細!$E$5:$E$500,'20xx_収支サンプル'!$B22,②支出詳細!$B$5:$B$500,'20xx_収支サンプル'!$B$8)))</f>
        <v>4000</v>
      </c>
      <c r="F22" s="53">
        <f>IF(ISERROR(SUMIFS(②支出詳細!$G$5:$G$500,②支出詳細!$C$5:$C$500,'20xx_収支サンプル'!F$14,②支出詳細!$E$5:$E$500,'20xx_収支サンプル'!$B22,②支出詳細!$B$5:$B$500,'20xx_収支サンプル'!$B$8))=TRUE,"",(SUMIFS(②支出詳細!$G$5:$G$500,②支出詳細!$C$5:$C$500,'20xx_収支サンプル'!F$14,②支出詳細!$E$5:$E$500,'20xx_収支サンプル'!$B22,②支出詳細!$B$5:$B$500,'20xx_収支サンプル'!$B$8)))</f>
        <v>0</v>
      </c>
      <c r="G22" s="53">
        <f>IF(ISERROR(SUMIFS(②支出詳細!$G$5:$G$500,②支出詳細!$C$5:$C$500,'20xx_収支サンプル'!G$14,②支出詳細!$E$5:$E$500,'20xx_収支サンプル'!$B22,②支出詳細!$B$5:$B$500,'20xx_収支サンプル'!$B$8))=TRUE,"",(SUMIFS(②支出詳細!$G$5:$G$500,②支出詳細!$C$5:$C$500,'20xx_収支サンプル'!G$14,②支出詳細!$E$5:$E$500,'20xx_収支サンプル'!$B22,②支出詳細!$B$5:$B$500,'20xx_収支サンプル'!$B$8)))</f>
        <v>0</v>
      </c>
      <c r="H22" s="53">
        <f>IF(ISERROR(SUMIFS(②支出詳細!$G$5:$G$500,②支出詳細!$C$5:$C$500,'20xx_収支サンプル'!H$14,②支出詳細!$E$5:$E$500,'20xx_収支サンプル'!$B22,②支出詳細!$B$5:$B$500,'20xx_収支サンプル'!$B$8))=TRUE,"",(SUMIFS(②支出詳細!$G$5:$G$500,②支出詳細!$C$5:$C$500,'20xx_収支サンプル'!H$14,②支出詳細!$E$5:$E$500,'20xx_収支サンプル'!$B22,②支出詳細!$B$5:$B$500,'20xx_収支サンプル'!$B$8)))</f>
        <v>0</v>
      </c>
      <c r="I22" s="53">
        <f>IF(ISERROR(SUMIFS(②支出詳細!$G$5:$G$500,②支出詳細!$C$5:$C$500,'20xx_収支サンプル'!I$14,②支出詳細!$E$5:$E$500,'20xx_収支サンプル'!$B22,②支出詳細!$B$5:$B$500,'20xx_収支サンプル'!$B$8))=TRUE,"",(SUMIFS(②支出詳細!$G$5:$G$500,②支出詳細!$C$5:$C$500,'20xx_収支サンプル'!I$14,②支出詳細!$E$5:$E$500,'20xx_収支サンプル'!$B22,②支出詳細!$B$5:$B$500,'20xx_収支サンプル'!$B$8)))</f>
        <v>0</v>
      </c>
      <c r="J22" s="53">
        <f>IF(ISERROR(SUMIFS(②支出詳細!$G$5:$G$500,②支出詳細!$C$5:$C$500,'20xx_収支サンプル'!J$14,②支出詳細!$E$5:$E$500,'20xx_収支サンプル'!$B22,②支出詳細!$B$5:$B$500,'20xx_収支サンプル'!$B$8))=TRUE,"",(SUMIFS(②支出詳細!$G$5:$G$500,②支出詳細!$C$5:$C$500,'20xx_収支サンプル'!J$14,②支出詳細!$E$5:$E$500,'20xx_収支サンプル'!$B22,②支出詳細!$B$5:$B$500,'20xx_収支サンプル'!$B$8)))</f>
        <v>0</v>
      </c>
      <c r="K22" s="53">
        <f>IF(ISERROR(SUMIFS(②支出詳細!$G$5:$G$500,②支出詳細!$C$5:$C$500,'20xx_収支サンプル'!K$14,②支出詳細!$E$5:$E$500,'20xx_収支サンプル'!$B22,②支出詳細!$B$5:$B$500,'20xx_収支サンプル'!$B$8))=TRUE,"",(SUMIFS(②支出詳細!$G$5:$G$500,②支出詳細!$C$5:$C$500,'20xx_収支サンプル'!K$14,②支出詳細!$E$5:$E$500,'20xx_収支サンプル'!$B22,②支出詳細!$B$5:$B$500,'20xx_収支サンプル'!$B$8)))</f>
        <v>0</v>
      </c>
      <c r="L22" s="53">
        <f>IF(ISERROR(SUMIFS(②支出詳細!$G$5:$G$500,②支出詳細!$C$5:$C$500,'20xx_収支サンプル'!L$14,②支出詳細!$E$5:$E$500,'20xx_収支サンプル'!$B22,②支出詳細!$B$5:$B$500,'20xx_収支サンプル'!$B$8))=TRUE,"",(SUMIFS(②支出詳細!$G$5:$G$500,②支出詳細!$C$5:$C$500,'20xx_収支サンプル'!L$14,②支出詳細!$E$5:$E$500,'20xx_収支サンプル'!$B22,②支出詳細!$B$5:$B$500,'20xx_収支サンプル'!$B$8)))</f>
        <v>0</v>
      </c>
      <c r="M22" s="53">
        <f>IF(ISERROR(SUMIFS(②支出詳細!$G$5:$G$500,②支出詳細!$C$5:$C$500,'20xx_収支サンプル'!M$14,②支出詳細!$E$5:$E$500,'20xx_収支サンプル'!$B22,②支出詳細!$B$5:$B$500,'20xx_収支サンプル'!$B$8))=TRUE,"",(SUMIFS(②支出詳細!$G$5:$G$500,②支出詳細!$C$5:$C$500,'20xx_収支サンプル'!M$14,②支出詳細!$E$5:$E$500,'20xx_収支サンプル'!$B22,②支出詳細!$B$5:$B$500,'20xx_収支サンプル'!$B$8)))</f>
        <v>0</v>
      </c>
      <c r="N22" s="53">
        <f>IF(ISERROR(SUMIFS(②支出詳細!$G$5:$G$500,②支出詳細!$C$5:$C$500,'20xx_収支サンプル'!N$14,②支出詳細!$E$5:$E$500,'20xx_収支サンプル'!$B22,②支出詳細!$B$5:$B$500,'20xx_収支サンプル'!$B$8))=TRUE,"",(SUMIFS(②支出詳細!$G$5:$G$500,②支出詳細!$C$5:$C$500,'20xx_収支サンプル'!N$14,②支出詳細!$E$5:$E$500,'20xx_収支サンプル'!$B22,②支出詳細!$B$5:$B$500,'20xx_収支サンプル'!$B$8)))</f>
        <v>0</v>
      </c>
      <c r="O22" s="53">
        <f>IF(ISERROR(SUMIFS(②支出詳細!$G$5:$G$500,②支出詳細!$C$5:$C$500,'20xx_収支サンプル'!O$14,②支出詳細!$E$5:$E$500,'20xx_収支サンプル'!$B22,②支出詳細!$B$5:$B$500,'20xx_収支サンプル'!$B$8))=TRUE,"",(SUMIFS(②支出詳細!$G$5:$G$500,②支出詳細!$C$5:$C$500,'20xx_収支サンプル'!O$14,②支出詳細!$E$5:$E$500,'20xx_収支サンプル'!$B22,②支出詳細!$B$5:$B$500,'20xx_収支サンプル'!$B$8)))</f>
        <v>0</v>
      </c>
      <c r="P22" s="54">
        <f>IF(ISERROR(SUMIFS(②支出詳細!$G$5:$G$500,②支出詳細!$C$5:$C$500,'20xx_収支サンプル'!P$14,②支出詳細!$E$5:$E$500,'20xx_収支サンプル'!$B22,②支出詳細!$B$5:$B$500,'20xx_収支サンプル'!$B$8))=TRUE,"",(SUMIFS(②支出詳細!$G$5:$G$500,②支出詳細!$C$5:$C$500,'20xx_収支サンプル'!P$14,②支出詳細!$E$5:$E$500,'20xx_収支サンプル'!$B22,②支出詳細!$B$5:$B$500,'20xx_収支サンプル'!$B$8)))</f>
        <v>0</v>
      </c>
      <c r="Q22" s="55"/>
      <c r="R22" s="56">
        <f t="shared" si="0"/>
        <v>4000</v>
      </c>
    </row>
    <row r="23" spans="1:25" x14ac:dyDescent="0.15">
      <c r="B23" s="83" t="str">
        <f>①支出カテゴリーリスト!$B11</f>
        <v>ー</v>
      </c>
      <c r="C23" s="84"/>
      <c r="D23" s="62">
        <f>IF(ISERROR(SUMIFS(②支出詳細!$G$5:$G$500,②支出詳細!$C$5:$C$500,'20xx_収支サンプル'!D$14,②支出詳細!$E$5:$E$500,'20xx_収支サンプル'!$B23,②支出詳細!$B$5:$B$500,'20xx_収支サンプル'!$B$8))=TRUE,"",(SUMIFS(②支出詳細!$G$5:$G$500,②支出詳細!$C$5:$C$500,'20xx_収支サンプル'!D$14,②支出詳細!$E$5:$E$500,'20xx_収支サンプル'!$B23,②支出詳細!$B$5:$B$500,'20xx_収支サンプル'!$B$8)))</f>
        <v>0</v>
      </c>
      <c r="E23" s="53">
        <f>IF(ISERROR(SUMIFS(②支出詳細!$G$5:$G$500,②支出詳細!$C$5:$C$500,'20xx_収支サンプル'!E$14,②支出詳細!$E$5:$E$500,'20xx_収支サンプル'!$B23,②支出詳細!$B$5:$B$500,'20xx_収支サンプル'!$B$8))=TRUE,"",(SUMIFS(②支出詳細!$G$5:$G$500,②支出詳細!$C$5:$C$500,'20xx_収支サンプル'!E$14,②支出詳細!$E$5:$E$500,'20xx_収支サンプル'!$B23,②支出詳細!$B$5:$B$500,'20xx_収支サンプル'!$B$8)))</f>
        <v>0</v>
      </c>
      <c r="F23" s="53">
        <f>IF(ISERROR(SUMIFS(②支出詳細!$G$5:$G$500,②支出詳細!$C$5:$C$500,'20xx_収支サンプル'!F$14,②支出詳細!$E$5:$E$500,'20xx_収支サンプル'!$B23,②支出詳細!$B$5:$B$500,'20xx_収支サンプル'!$B$8))=TRUE,"",(SUMIFS(②支出詳細!$G$5:$G$500,②支出詳細!$C$5:$C$500,'20xx_収支サンプル'!F$14,②支出詳細!$E$5:$E$500,'20xx_収支サンプル'!$B23,②支出詳細!$B$5:$B$500,'20xx_収支サンプル'!$B$8)))</f>
        <v>0</v>
      </c>
      <c r="G23" s="53">
        <f>IF(ISERROR(SUMIFS(②支出詳細!$G$5:$G$500,②支出詳細!$C$5:$C$500,'20xx_収支サンプル'!G$14,②支出詳細!$E$5:$E$500,'20xx_収支サンプル'!$B23,②支出詳細!$B$5:$B$500,'20xx_収支サンプル'!$B$8))=TRUE,"",(SUMIFS(②支出詳細!$G$5:$G$500,②支出詳細!$C$5:$C$500,'20xx_収支サンプル'!G$14,②支出詳細!$E$5:$E$500,'20xx_収支サンプル'!$B23,②支出詳細!$B$5:$B$500,'20xx_収支サンプル'!$B$8)))</f>
        <v>0</v>
      </c>
      <c r="H23" s="53">
        <f>IF(ISERROR(SUMIFS(②支出詳細!$G$5:$G$500,②支出詳細!$C$5:$C$500,'20xx_収支サンプル'!H$14,②支出詳細!$E$5:$E$500,'20xx_収支サンプル'!$B23,②支出詳細!$B$5:$B$500,'20xx_収支サンプル'!$B$8))=TRUE,"",(SUMIFS(②支出詳細!$G$5:$G$500,②支出詳細!$C$5:$C$500,'20xx_収支サンプル'!H$14,②支出詳細!$E$5:$E$500,'20xx_収支サンプル'!$B23,②支出詳細!$B$5:$B$500,'20xx_収支サンプル'!$B$8)))</f>
        <v>0</v>
      </c>
      <c r="I23" s="53">
        <f>IF(ISERROR(SUMIFS(②支出詳細!$G$5:$G$500,②支出詳細!$C$5:$C$500,'20xx_収支サンプル'!I$14,②支出詳細!$E$5:$E$500,'20xx_収支サンプル'!$B23,②支出詳細!$B$5:$B$500,'20xx_収支サンプル'!$B$8))=TRUE,"",(SUMIFS(②支出詳細!$G$5:$G$500,②支出詳細!$C$5:$C$500,'20xx_収支サンプル'!I$14,②支出詳細!$E$5:$E$500,'20xx_収支サンプル'!$B23,②支出詳細!$B$5:$B$500,'20xx_収支サンプル'!$B$8)))</f>
        <v>0</v>
      </c>
      <c r="J23" s="53">
        <f>IF(ISERROR(SUMIFS(②支出詳細!$G$5:$G$500,②支出詳細!$C$5:$C$500,'20xx_収支サンプル'!J$14,②支出詳細!$E$5:$E$500,'20xx_収支サンプル'!$B23,②支出詳細!$B$5:$B$500,'20xx_収支サンプル'!$B$8))=TRUE,"",(SUMIFS(②支出詳細!$G$5:$G$500,②支出詳細!$C$5:$C$500,'20xx_収支サンプル'!J$14,②支出詳細!$E$5:$E$500,'20xx_収支サンプル'!$B23,②支出詳細!$B$5:$B$500,'20xx_収支サンプル'!$B$8)))</f>
        <v>0</v>
      </c>
      <c r="K23" s="53">
        <f>IF(ISERROR(SUMIFS(②支出詳細!$G$5:$G$500,②支出詳細!$C$5:$C$500,'20xx_収支サンプル'!K$14,②支出詳細!$E$5:$E$500,'20xx_収支サンプル'!$B23,②支出詳細!$B$5:$B$500,'20xx_収支サンプル'!$B$8))=TRUE,"",(SUMIFS(②支出詳細!$G$5:$G$500,②支出詳細!$C$5:$C$500,'20xx_収支サンプル'!K$14,②支出詳細!$E$5:$E$500,'20xx_収支サンプル'!$B23,②支出詳細!$B$5:$B$500,'20xx_収支サンプル'!$B$8)))</f>
        <v>0</v>
      </c>
      <c r="L23" s="53">
        <f>IF(ISERROR(SUMIFS(②支出詳細!$G$5:$G$500,②支出詳細!$C$5:$C$500,'20xx_収支サンプル'!L$14,②支出詳細!$E$5:$E$500,'20xx_収支サンプル'!$B23,②支出詳細!$B$5:$B$500,'20xx_収支サンプル'!$B$8))=TRUE,"",(SUMIFS(②支出詳細!$G$5:$G$500,②支出詳細!$C$5:$C$500,'20xx_収支サンプル'!L$14,②支出詳細!$E$5:$E$500,'20xx_収支サンプル'!$B23,②支出詳細!$B$5:$B$500,'20xx_収支サンプル'!$B$8)))</f>
        <v>0</v>
      </c>
      <c r="M23" s="53">
        <f>IF(ISERROR(SUMIFS(②支出詳細!$G$5:$G$500,②支出詳細!$C$5:$C$500,'20xx_収支サンプル'!M$14,②支出詳細!$E$5:$E$500,'20xx_収支サンプル'!$B23,②支出詳細!$B$5:$B$500,'20xx_収支サンプル'!$B$8))=TRUE,"",(SUMIFS(②支出詳細!$G$5:$G$500,②支出詳細!$C$5:$C$500,'20xx_収支サンプル'!M$14,②支出詳細!$E$5:$E$500,'20xx_収支サンプル'!$B23,②支出詳細!$B$5:$B$500,'20xx_収支サンプル'!$B$8)))</f>
        <v>0</v>
      </c>
      <c r="N23" s="53">
        <f>IF(ISERROR(SUMIFS(②支出詳細!$G$5:$G$500,②支出詳細!$C$5:$C$500,'20xx_収支サンプル'!N$14,②支出詳細!$E$5:$E$500,'20xx_収支サンプル'!$B23,②支出詳細!$B$5:$B$500,'20xx_収支サンプル'!$B$8))=TRUE,"",(SUMIFS(②支出詳細!$G$5:$G$500,②支出詳細!$C$5:$C$500,'20xx_収支サンプル'!N$14,②支出詳細!$E$5:$E$500,'20xx_収支サンプル'!$B23,②支出詳細!$B$5:$B$500,'20xx_収支サンプル'!$B$8)))</f>
        <v>0</v>
      </c>
      <c r="O23" s="53">
        <f>IF(ISERROR(SUMIFS(②支出詳細!$G$5:$G$500,②支出詳細!$C$5:$C$500,'20xx_収支サンプル'!O$14,②支出詳細!$E$5:$E$500,'20xx_収支サンプル'!$B23,②支出詳細!$B$5:$B$500,'20xx_収支サンプル'!$B$8))=TRUE,"",(SUMIFS(②支出詳細!$G$5:$G$500,②支出詳細!$C$5:$C$500,'20xx_収支サンプル'!O$14,②支出詳細!$E$5:$E$500,'20xx_収支サンプル'!$B23,②支出詳細!$B$5:$B$500,'20xx_収支サンプル'!$B$8)))</f>
        <v>0</v>
      </c>
      <c r="P23" s="54">
        <f>IF(ISERROR(SUMIFS(②支出詳細!$G$5:$G$500,②支出詳細!$C$5:$C$500,'20xx_収支サンプル'!P$14,②支出詳細!$E$5:$E$500,'20xx_収支サンプル'!$B23,②支出詳細!$B$5:$B$500,'20xx_収支サンプル'!$B$8))=TRUE,"",(SUMIFS(②支出詳細!$G$5:$G$500,②支出詳細!$C$5:$C$500,'20xx_収支サンプル'!P$14,②支出詳細!$E$5:$E$500,'20xx_収支サンプル'!$B23,②支出詳細!$B$5:$B$500,'20xx_収支サンプル'!$B$8)))</f>
        <v>0</v>
      </c>
      <c r="Q23" s="55"/>
      <c r="R23" s="56">
        <f t="shared" si="0"/>
        <v>0</v>
      </c>
    </row>
    <row r="24" spans="1:25" x14ac:dyDescent="0.15">
      <c r="B24" s="83" t="str">
        <f>①支出カテゴリーリスト!$B12</f>
        <v>ー</v>
      </c>
      <c r="C24" s="84"/>
      <c r="D24" s="62">
        <f>IF(ISERROR(SUMIFS(②支出詳細!$G$5:$G$500,②支出詳細!$C$5:$C$500,'20xx_収支サンプル'!D$14,②支出詳細!$E$5:$E$500,'20xx_収支サンプル'!$B24,②支出詳細!$B$5:$B$500,'20xx_収支サンプル'!$B$8))=TRUE,"",(SUMIFS(②支出詳細!$G$5:$G$500,②支出詳細!$C$5:$C$500,'20xx_収支サンプル'!D$14,②支出詳細!$E$5:$E$500,'20xx_収支サンプル'!$B24,②支出詳細!$B$5:$B$500,'20xx_収支サンプル'!$B$8)))</f>
        <v>0</v>
      </c>
      <c r="E24" s="53">
        <f>IF(ISERROR(SUMIFS(②支出詳細!$G$5:$G$500,②支出詳細!$C$5:$C$500,'20xx_収支サンプル'!E$14,②支出詳細!$E$5:$E$500,'20xx_収支サンプル'!$B24,②支出詳細!$B$5:$B$500,'20xx_収支サンプル'!$B$8))=TRUE,"",(SUMIFS(②支出詳細!$G$5:$G$500,②支出詳細!$C$5:$C$500,'20xx_収支サンプル'!E$14,②支出詳細!$E$5:$E$500,'20xx_収支サンプル'!$B24,②支出詳細!$B$5:$B$500,'20xx_収支サンプル'!$B$8)))</f>
        <v>0</v>
      </c>
      <c r="F24" s="53">
        <f>IF(ISERROR(SUMIFS(②支出詳細!$G$5:$G$500,②支出詳細!$C$5:$C$500,'20xx_収支サンプル'!F$14,②支出詳細!$E$5:$E$500,'20xx_収支サンプル'!$B24,②支出詳細!$B$5:$B$500,'20xx_収支サンプル'!$B$8))=TRUE,"",(SUMIFS(②支出詳細!$G$5:$G$500,②支出詳細!$C$5:$C$500,'20xx_収支サンプル'!F$14,②支出詳細!$E$5:$E$500,'20xx_収支サンプル'!$B24,②支出詳細!$B$5:$B$500,'20xx_収支サンプル'!$B$8)))</f>
        <v>0</v>
      </c>
      <c r="G24" s="53">
        <f>IF(ISERROR(SUMIFS(②支出詳細!$G$5:$G$500,②支出詳細!$C$5:$C$500,'20xx_収支サンプル'!G$14,②支出詳細!$E$5:$E$500,'20xx_収支サンプル'!$B24,②支出詳細!$B$5:$B$500,'20xx_収支サンプル'!$B$8))=TRUE,"",(SUMIFS(②支出詳細!$G$5:$G$500,②支出詳細!$C$5:$C$500,'20xx_収支サンプル'!G$14,②支出詳細!$E$5:$E$500,'20xx_収支サンプル'!$B24,②支出詳細!$B$5:$B$500,'20xx_収支サンプル'!$B$8)))</f>
        <v>0</v>
      </c>
      <c r="H24" s="53">
        <f>IF(ISERROR(SUMIFS(②支出詳細!$G$5:$G$500,②支出詳細!$C$5:$C$500,'20xx_収支サンプル'!H$14,②支出詳細!$E$5:$E$500,'20xx_収支サンプル'!$B24,②支出詳細!$B$5:$B$500,'20xx_収支サンプル'!$B$8))=TRUE,"",(SUMIFS(②支出詳細!$G$5:$G$500,②支出詳細!$C$5:$C$500,'20xx_収支サンプル'!H$14,②支出詳細!$E$5:$E$500,'20xx_収支サンプル'!$B24,②支出詳細!$B$5:$B$500,'20xx_収支サンプル'!$B$8)))</f>
        <v>0</v>
      </c>
      <c r="I24" s="53">
        <f>IF(ISERROR(SUMIFS(②支出詳細!$G$5:$G$500,②支出詳細!$C$5:$C$500,'20xx_収支サンプル'!I$14,②支出詳細!$E$5:$E$500,'20xx_収支サンプル'!$B24,②支出詳細!$B$5:$B$500,'20xx_収支サンプル'!$B$8))=TRUE,"",(SUMIFS(②支出詳細!$G$5:$G$500,②支出詳細!$C$5:$C$500,'20xx_収支サンプル'!I$14,②支出詳細!$E$5:$E$500,'20xx_収支サンプル'!$B24,②支出詳細!$B$5:$B$500,'20xx_収支サンプル'!$B$8)))</f>
        <v>0</v>
      </c>
      <c r="J24" s="53">
        <f>IF(ISERROR(SUMIFS(②支出詳細!$G$5:$G$500,②支出詳細!$C$5:$C$500,'20xx_収支サンプル'!J$14,②支出詳細!$E$5:$E$500,'20xx_収支サンプル'!$B24,②支出詳細!$B$5:$B$500,'20xx_収支サンプル'!$B$8))=TRUE,"",(SUMIFS(②支出詳細!$G$5:$G$500,②支出詳細!$C$5:$C$500,'20xx_収支サンプル'!J$14,②支出詳細!$E$5:$E$500,'20xx_収支サンプル'!$B24,②支出詳細!$B$5:$B$500,'20xx_収支サンプル'!$B$8)))</f>
        <v>0</v>
      </c>
      <c r="K24" s="53">
        <f>IF(ISERROR(SUMIFS(②支出詳細!$G$5:$G$500,②支出詳細!$C$5:$C$500,'20xx_収支サンプル'!K$14,②支出詳細!$E$5:$E$500,'20xx_収支サンプル'!$B24,②支出詳細!$B$5:$B$500,'20xx_収支サンプル'!$B$8))=TRUE,"",(SUMIFS(②支出詳細!$G$5:$G$500,②支出詳細!$C$5:$C$500,'20xx_収支サンプル'!K$14,②支出詳細!$E$5:$E$500,'20xx_収支サンプル'!$B24,②支出詳細!$B$5:$B$500,'20xx_収支サンプル'!$B$8)))</f>
        <v>0</v>
      </c>
      <c r="L24" s="53">
        <f>IF(ISERROR(SUMIFS(②支出詳細!$G$5:$G$500,②支出詳細!$C$5:$C$500,'20xx_収支サンプル'!L$14,②支出詳細!$E$5:$E$500,'20xx_収支サンプル'!$B24,②支出詳細!$B$5:$B$500,'20xx_収支サンプル'!$B$8))=TRUE,"",(SUMIFS(②支出詳細!$G$5:$G$500,②支出詳細!$C$5:$C$500,'20xx_収支サンプル'!L$14,②支出詳細!$E$5:$E$500,'20xx_収支サンプル'!$B24,②支出詳細!$B$5:$B$500,'20xx_収支サンプル'!$B$8)))</f>
        <v>0</v>
      </c>
      <c r="M24" s="53">
        <f>IF(ISERROR(SUMIFS(②支出詳細!$G$5:$G$500,②支出詳細!$C$5:$C$500,'20xx_収支サンプル'!M$14,②支出詳細!$E$5:$E$500,'20xx_収支サンプル'!$B24,②支出詳細!$B$5:$B$500,'20xx_収支サンプル'!$B$8))=TRUE,"",(SUMIFS(②支出詳細!$G$5:$G$500,②支出詳細!$C$5:$C$500,'20xx_収支サンプル'!M$14,②支出詳細!$E$5:$E$500,'20xx_収支サンプル'!$B24,②支出詳細!$B$5:$B$500,'20xx_収支サンプル'!$B$8)))</f>
        <v>0</v>
      </c>
      <c r="N24" s="53">
        <f>IF(ISERROR(SUMIFS(②支出詳細!$G$5:$G$500,②支出詳細!$C$5:$C$500,'20xx_収支サンプル'!N$14,②支出詳細!$E$5:$E$500,'20xx_収支サンプル'!$B24,②支出詳細!$B$5:$B$500,'20xx_収支サンプル'!$B$8))=TRUE,"",(SUMIFS(②支出詳細!$G$5:$G$500,②支出詳細!$C$5:$C$500,'20xx_収支サンプル'!N$14,②支出詳細!$E$5:$E$500,'20xx_収支サンプル'!$B24,②支出詳細!$B$5:$B$500,'20xx_収支サンプル'!$B$8)))</f>
        <v>0</v>
      </c>
      <c r="O24" s="53">
        <f>IF(ISERROR(SUMIFS(②支出詳細!$G$5:$G$500,②支出詳細!$C$5:$C$500,'20xx_収支サンプル'!O$14,②支出詳細!$E$5:$E$500,'20xx_収支サンプル'!$B24,②支出詳細!$B$5:$B$500,'20xx_収支サンプル'!$B$8))=TRUE,"",(SUMIFS(②支出詳細!$G$5:$G$500,②支出詳細!$C$5:$C$500,'20xx_収支サンプル'!O$14,②支出詳細!$E$5:$E$500,'20xx_収支サンプル'!$B24,②支出詳細!$B$5:$B$500,'20xx_収支サンプル'!$B$8)))</f>
        <v>0</v>
      </c>
      <c r="P24" s="54">
        <f>IF(ISERROR(SUMIFS(②支出詳細!$G$5:$G$500,②支出詳細!$C$5:$C$500,'20xx_収支サンプル'!P$14,②支出詳細!$E$5:$E$500,'20xx_収支サンプル'!$B24,②支出詳細!$B$5:$B$500,'20xx_収支サンプル'!$B$8))=TRUE,"",(SUMIFS(②支出詳細!$G$5:$G$500,②支出詳細!$C$5:$C$500,'20xx_収支サンプル'!P$14,②支出詳細!$E$5:$E$500,'20xx_収支サンプル'!$B24,②支出詳細!$B$5:$B$500,'20xx_収支サンプル'!$B$8)))</f>
        <v>0</v>
      </c>
      <c r="Q24" s="55"/>
      <c r="R24" s="56">
        <f t="shared" si="0"/>
        <v>0</v>
      </c>
    </row>
    <row r="25" spans="1:25" x14ac:dyDescent="0.15">
      <c r="B25" s="83" t="str">
        <f>①支出カテゴリーリスト!$B13</f>
        <v>ー</v>
      </c>
      <c r="C25" s="84"/>
      <c r="D25" s="62">
        <f>IF(ISERROR(SUMIFS(②支出詳細!$G$5:$G$500,②支出詳細!$C$5:$C$500,'20xx_収支サンプル'!D$14,②支出詳細!$E$5:$E$500,'20xx_収支サンプル'!$B25,②支出詳細!$B$5:$B$500,'20xx_収支サンプル'!$B$8))=TRUE,"",(SUMIFS(②支出詳細!$G$5:$G$500,②支出詳細!$C$5:$C$500,'20xx_収支サンプル'!D$14,②支出詳細!$E$5:$E$500,'20xx_収支サンプル'!$B25,②支出詳細!$B$5:$B$500,'20xx_収支サンプル'!$B$8)))</f>
        <v>0</v>
      </c>
      <c r="E25" s="53">
        <f>IF(ISERROR(SUMIFS(②支出詳細!$G$5:$G$500,②支出詳細!$C$5:$C$500,'20xx_収支サンプル'!E$14,②支出詳細!$E$5:$E$500,'20xx_収支サンプル'!$B25,②支出詳細!$B$5:$B$500,'20xx_収支サンプル'!$B$8))=TRUE,"",(SUMIFS(②支出詳細!$G$5:$G$500,②支出詳細!$C$5:$C$500,'20xx_収支サンプル'!E$14,②支出詳細!$E$5:$E$500,'20xx_収支サンプル'!$B25,②支出詳細!$B$5:$B$500,'20xx_収支サンプル'!$B$8)))</f>
        <v>0</v>
      </c>
      <c r="F25" s="53">
        <f>IF(ISERROR(SUMIFS(②支出詳細!$G$5:$G$500,②支出詳細!$C$5:$C$500,'20xx_収支サンプル'!F$14,②支出詳細!$E$5:$E$500,'20xx_収支サンプル'!$B25,②支出詳細!$B$5:$B$500,'20xx_収支サンプル'!$B$8))=TRUE,"",(SUMIFS(②支出詳細!$G$5:$G$500,②支出詳細!$C$5:$C$500,'20xx_収支サンプル'!F$14,②支出詳細!$E$5:$E$500,'20xx_収支サンプル'!$B25,②支出詳細!$B$5:$B$500,'20xx_収支サンプル'!$B$8)))</f>
        <v>0</v>
      </c>
      <c r="G25" s="53">
        <f>IF(ISERROR(SUMIFS(②支出詳細!$G$5:$G$500,②支出詳細!$C$5:$C$500,'20xx_収支サンプル'!G$14,②支出詳細!$E$5:$E$500,'20xx_収支サンプル'!$B25,②支出詳細!$B$5:$B$500,'20xx_収支サンプル'!$B$8))=TRUE,"",(SUMIFS(②支出詳細!$G$5:$G$500,②支出詳細!$C$5:$C$500,'20xx_収支サンプル'!G$14,②支出詳細!$E$5:$E$500,'20xx_収支サンプル'!$B25,②支出詳細!$B$5:$B$500,'20xx_収支サンプル'!$B$8)))</f>
        <v>0</v>
      </c>
      <c r="H25" s="53">
        <f>IF(ISERROR(SUMIFS(②支出詳細!$G$5:$G$500,②支出詳細!$C$5:$C$500,'20xx_収支サンプル'!H$14,②支出詳細!$E$5:$E$500,'20xx_収支サンプル'!$B25,②支出詳細!$B$5:$B$500,'20xx_収支サンプル'!$B$8))=TRUE,"",(SUMIFS(②支出詳細!$G$5:$G$500,②支出詳細!$C$5:$C$500,'20xx_収支サンプル'!H$14,②支出詳細!$E$5:$E$500,'20xx_収支サンプル'!$B25,②支出詳細!$B$5:$B$500,'20xx_収支サンプル'!$B$8)))</f>
        <v>0</v>
      </c>
      <c r="I25" s="53">
        <f>IF(ISERROR(SUMIFS(②支出詳細!$G$5:$G$500,②支出詳細!$C$5:$C$500,'20xx_収支サンプル'!I$14,②支出詳細!$E$5:$E$500,'20xx_収支サンプル'!$B25,②支出詳細!$B$5:$B$500,'20xx_収支サンプル'!$B$8))=TRUE,"",(SUMIFS(②支出詳細!$G$5:$G$500,②支出詳細!$C$5:$C$500,'20xx_収支サンプル'!I$14,②支出詳細!$E$5:$E$500,'20xx_収支サンプル'!$B25,②支出詳細!$B$5:$B$500,'20xx_収支サンプル'!$B$8)))</f>
        <v>0</v>
      </c>
      <c r="J25" s="53">
        <f>IF(ISERROR(SUMIFS(②支出詳細!$G$5:$G$500,②支出詳細!$C$5:$C$500,'20xx_収支サンプル'!J$14,②支出詳細!$E$5:$E$500,'20xx_収支サンプル'!$B25,②支出詳細!$B$5:$B$500,'20xx_収支サンプル'!$B$8))=TRUE,"",(SUMIFS(②支出詳細!$G$5:$G$500,②支出詳細!$C$5:$C$500,'20xx_収支サンプル'!J$14,②支出詳細!$E$5:$E$500,'20xx_収支サンプル'!$B25,②支出詳細!$B$5:$B$500,'20xx_収支サンプル'!$B$8)))</f>
        <v>0</v>
      </c>
      <c r="K25" s="53">
        <f>IF(ISERROR(SUMIFS(②支出詳細!$G$5:$G$500,②支出詳細!$C$5:$C$500,'20xx_収支サンプル'!K$14,②支出詳細!$E$5:$E$500,'20xx_収支サンプル'!$B25,②支出詳細!$B$5:$B$500,'20xx_収支サンプル'!$B$8))=TRUE,"",(SUMIFS(②支出詳細!$G$5:$G$500,②支出詳細!$C$5:$C$500,'20xx_収支サンプル'!K$14,②支出詳細!$E$5:$E$500,'20xx_収支サンプル'!$B25,②支出詳細!$B$5:$B$500,'20xx_収支サンプル'!$B$8)))</f>
        <v>0</v>
      </c>
      <c r="L25" s="53">
        <f>IF(ISERROR(SUMIFS(②支出詳細!$G$5:$G$500,②支出詳細!$C$5:$C$500,'20xx_収支サンプル'!L$14,②支出詳細!$E$5:$E$500,'20xx_収支サンプル'!$B25,②支出詳細!$B$5:$B$500,'20xx_収支サンプル'!$B$8))=TRUE,"",(SUMIFS(②支出詳細!$G$5:$G$500,②支出詳細!$C$5:$C$500,'20xx_収支サンプル'!L$14,②支出詳細!$E$5:$E$500,'20xx_収支サンプル'!$B25,②支出詳細!$B$5:$B$500,'20xx_収支サンプル'!$B$8)))</f>
        <v>0</v>
      </c>
      <c r="M25" s="53">
        <f>IF(ISERROR(SUMIFS(②支出詳細!$G$5:$G$500,②支出詳細!$C$5:$C$500,'20xx_収支サンプル'!M$14,②支出詳細!$E$5:$E$500,'20xx_収支サンプル'!$B25,②支出詳細!$B$5:$B$500,'20xx_収支サンプル'!$B$8))=TRUE,"",(SUMIFS(②支出詳細!$G$5:$G$500,②支出詳細!$C$5:$C$500,'20xx_収支サンプル'!M$14,②支出詳細!$E$5:$E$500,'20xx_収支サンプル'!$B25,②支出詳細!$B$5:$B$500,'20xx_収支サンプル'!$B$8)))</f>
        <v>0</v>
      </c>
      <c r="N25" s="53">
        <f>IF(ISERROR(SUMIFS(②支出詳細!$G$5:$G$500,②支出詳細!$C$5:$C$500,'20xx_収支サンプル'!N$14,②支出詳細!$E$5:$E$500,'20xx_収支サンプル'!$B25,②支出詳細!$B$5:$B$500,'20xx_収支サンプル'!$B$8))=TRUE,"",(SUMIFS(②支出詳細!$G$5:$G$500,②支出詳細!$C$5:$C$500,'20xx_収支サンプル'!N$14,②支出詳細!$E$5:$E$500,'20xx_収支サンプル'!$B25,②支出詳細!$B$5:$B$500,'20xx_収支サンプル'!$B$8)))</f>
        <v>0</v>
      </c>
      <c r="O25" s="53">
        <f>IF(ISERROR(SUMIFS(②支出詳細!$G$5:$G$500,②支出詳細!$C$5:$C$500,'20xx_収支サンプル'!O$14,②支出詳細!$E$5:$E$500,'20xx_収支サンプル'!$B25,②支出詳細!$B$5:$B$500,'20xx_収支サンプル'!$B$8))=TRUE,"",(SUMIFS(②支出詳細!$G$5:$G$500,②支出詳細!$C$5:$C$500,'20xx_収支サンプル'!O$14,②支出詳細!$E$5:$E$500,'20xx_収支サンプル'!$B25,②支出詳細!$B$5:$B$500,'20xx_収支サンプル'!$B$8)))</f>
        <v>0</v>
      </c>
      <c r="P25" s="54">
        <f>IF(ISERROR(SUMIFS(②支出詳細!$G$5:$G$500,②支出詳細!$C$5:$C$500,'20xx_収支サンプル'!P$14,②支出詳細!$E$5:$E$500,'20xx_収支サンプル'!$B25,②支出詳細!$B$5:$B$500,'20xx_収支サンプル'!$B$8))=TRUE,"",(SUMIFS(②支出詳細!$G$5:$G$500,②支出詳細!$C$5:$C$500,'20xx_収支サンプル'!P$14,②支出詳細!$E$5:$E$500,'20xx_収支サンプル'!$B25,②支出詳細!$B$5:$B$500,'20xx_収支サンプル'!$B$8)))</f>
        <v>0</v>
      </c>
      <c r="Q25" s="55"/>
      <c r="R25" s="56">
        <f t="shared" si="0"/>
        <v>0</v>
      </c>
    </row>
    <row r="26" spans="1:25" x14ac:dyDescent="0.15">
      <c r="B26" s="83" t="str">
        <f>①支出カテゴリーリスト!$B14</f>
        <v>ー</v>
      </c>
      <c r="C26" s="84"/>
      <c r="D26" s="62">
        <f>IF(ISERROR(SUMIFS(②支出詳細!$G$5:$G$500,②支出詳細!$C$5:$C$500,'20xx_収支サンプル'!D$14,②支出詳細!$E$5:$E$500,'20xx_収支サンプル'!$B26,②支出詳細!$B$5:$B$500,'20xx_収支サンプル'!$B$8))=TRUE,"",(SUMIFS(②支出詳細!$G$5:$G$500,②支出詳細!$C$5:$C$500,'20xx_収支サンプル'!D$14,②支出詳細!$E$5:$E$500,'20xx_収支サンプル'!$B26,②支出詳細!$B$5:$B$500,'20xx_収支サンプル'!$B$8)))</f>
        <v>0</v>
      </c>
      <c r="E26" s="53">
        <f>IF(ISERROR(SUMIFS(②支出詳細!$G$5:$G$500,②支出詳細!$C$5:$C$500,'20xx_収支サンプル'!E$14,②支出詳細!$E$5:$E$500,'20xx_収支サンプル'!$B26,②支出詳細!$B$5:$B$500,'20xx_収支サンプル'!$B$8))=TRUE,"",(SUMIFS(②支出詳細!$G$5:$G$500,②支出詳細!$C$5:$C$500,'20xx_収支サンプル'!E$14,②支出詳細!$E$5:$E$500,'20xx_収支サンプル'!$B26,②支出詳細!$B$5:$B$500,'20xx_収支サンプル'!$B$8)))</f>
        <v>0</v>
      </c>
      <c r="F26" s="53">
        <f>IF(ISERROR(SUMIFS(②支出詳細!$G$5:$G$500,②支出詳細!$C$5:$C$500,'20xx_収支サンプル'!F$14,②支出詳細!$E$5:$E$500,'20xx_収支サンプル'!$B26,②支出詳細!$B$5:$B$500,'20xx_収支サンプル'!$B$8))=TRUE,"",(SUMIFS(②支出詳細!$G$5:$G$500,②支出詳細!$C$5:$C$500,'20xx_収支サンプル'!F$14,②支出詳細!$E$5:$E$500,'20xx_収支サンプル'!$B26,②支出詳細!$B$5:$B$500,'20xx_収支サンプル'!$B$8)))</f>
        <v>0</v>
      </c>
      <c r="G26" s="53">
        <f>IF(ISERROR(SUMIFS(②支出詳細!$G$5:$G$500,②支出詳細!$C$5:$C$500,'20xx_収支サンプル'!G$14,②支出詳細!$E$5:$E$500,'20xx_収支サンプル'!$B26,②支出詳細!$B$5:$B$500,'20xx_収支サンプル'!$B$8))=TRUE,"",(SUMIFS(②支出詳細!$G$5:$G$500,②支出詳細!$C$5:$C$500,'20xx_収支サンプル'!G$14,②支出詳細!$E$5:$E$500,'20xx_収支サンプル'!$B26,②支出詳細!$B$5:$B$500,'20xx_収支サンプル'!$B$8)))</f>
        <v>0</v>
      </c>
      <c r="H26" s="53">
        <f>IF(ISERROR(SUMIFS(②支出詳細!$G$5:$G$500,②支出詳細!$C$5:$C$500,'20xx_収支サンプル'!H$14,②支出詳細!$E$5:$E$500,'20xx_収支サンプル'!$B26,②支出詳細!$B$5:$B$500,'20xx_収支サンプル'!$B$8))=TRUE,"",(SUMIFS(②支出詳細!$G$5:$G$500,②支出詳細!$C$5:$C$500,'20xx_収支サンプル'!H$14,②支出詳細!$E$5:$E$500,'20xx_収支サンプル'!$B26,②支出詳細!$B$5:$B$500,'20xx_収支サンプル'!$B$8)))</f>
        <v>0</v>
      </c>
      <c r="I26" s="53">
        <f>IF(ISERROR(SUMIFS(②支出詳細!$G$5:$G$500,②支出詳細!$C$5:$C$500,'20xx_収支サンプル'!I$14,②支出詳細!$E$5:$E$500,'20xx_収支サンプル'!$B26,②支出詳細!$B$5:$B$500,'20xx_収支サンプル'!$B$8))=TRUE,"",(SUMIFS(②支出詳細!$G$5:$G$500,②支出詳細!$C$5:$C$500,'20xx_収支サンプル'!I$14,②支出詳細!$E$5:$E$500,'20xx_収支サンプル'!$B26,②支出詳細!$B$5:$B$500,'20xx_収支サンプル'!$B$8)))</f>
        <v>0</v>
      </c>
      <c r="J26" s="53">
        <f>IF(ISERROR(SUMIFS(②支出詳細!$G$5:$G$500,②支出詳細!$C$5:$C$500,'20xx_収支サンプル'!J$14,②支出詳細!$E$5:$E$500,'20xx_収支サンプル'!$B26,②支出詳細!$B$5:$B$500,'20xx_収支サンプル'!$B$8))=TRUE,"",(SUMIFS(②支出詳細!$G$5:$G$500,②支出詳細!$C$5:$C$500,'20xx_収支サンプル'!J$14,②支出詳細!$E$5:$E$500,'20xx_収支サンプル'!$B26,②支出詳細!$B$5:$B$500,'20xx_収支サンプル'!$B$8)))</f>
        <v>0</v>
      </c>
      <c r="K26" s="53">
        <f>IF(ISERROR(SUMIFS(②支出詳細!$G$5:$G$500,②支出詳細!$C$5:$C$500,'20xx_収支サンプル'!K$14,②支出詳細!$E$5:$E$500,'20xx_収支サンプル'!$B26,②支出詳細!$B$5:$B$500,'20xx_収支サンプル'!$B$8))=TRUE,"",(SUMIFS(②支出詳細!$G$5:$G$500,②支出詳細!$C$5:$C$500,'20xx_収支サンプル'!K$14,②支出詳細!$E$5:$E$500,'20xx_収支サンプル'!$B26,②支出詳細!$B$5:$B$500,'20xx_収支サンプル'!$B$8)))</f>
        <v>0</v>
      </c>
      <c r="L26" s="53">
        <f>IF(ISERROR(SUMIFS(②支出詳細!$G$5:$G$500,②支出詳細!$C$5:$C$500,'20xx_収支サンプル'!L$14,②支出詳細!$E$5:$E$500,'20xx_収支サンプル'!$B26,②支出詳細!$B$5:$B$500,'20xx_収支サンプル'!$B$8))=TRUE,"",(SUMIFS(②支出詳細!$G$5:$G$500,②支出詳細!$C$5:$C$500,'20xx_収支サンプル'!L$14,②支出詳細!$E$5:$E$500,'20xx_収支サンプル'!$B26,②支出詳細!$B$5:$B$500,'20xx_収支サンプル'!$B$8)))</f>
        <v>0</v>
      </c>
      <c r="M26" s="53">
        <f>IF(ISERROR(SUMIFS(②支出詳細!$G$5:$G$500,②支出詳細!$C$5:$C$500,'20xx_収支サンプル'!M$14,②支出詳細!$E$5:$E$500,'20xx_収支サンプル'!$B26,②支出詳細!$B$5:$B$500,'20xx_収支サンプル'!$B$8))=TRUE,"",(SUMIFS(②支出詳細!$G$5:$G$500,②支出詳細!$C$5:$C$500,'20xx_収支サンプル'!M$14,②支出詳細!$E$5:$E$500,'20xx_収支サンプル'!$B26,②支出詳細!$B$5:$B$500,'20xx_収支サンプル'!$B$8)))</f>
        <v>0</v>
      </c>
      <c r="N26" s="53">
        <f>IF(ISERROR(SUMIFS(②支出詳細!$G$5:$G$500,②支出詳細!$C$5:$C$500,'20xx_収支サンプル'!N$14,②支出詳細!$E$5:$E$500,'20xx_収支サンプル'!$B26,②支出詳細!$B$5:$B$500,'20xx_収支サンプル'!$B$8))=TRUE,"",(SUMIFS(②支出詳細!$G$5:$G$500,②支出詳細!$C$5:$C$500,'20xx_収支サンプル'!N$14,②支出詳細!$E$5:$E$500,'20xx_収支サンプル'!$B26,②支出詳細!$B$5:$B$500,'20xx_収支サンプル'!$B$8)))</f>
        <v>0</v>
      </c>
      <c r="O26" s="53">
        <f>IF(ISERROR(SUMIFS(②支出詳細!$G$5:$G$500,②支出詳細!$C$5:$C$500,'20xx_収支サンプル'!O$14,②支出詳細!$E$5:$E$500,'20xx_収支サンプル'!$B26,②支出詳細!$B$5:$B$500,'20xx_収支サンプル'!$B$8))=TRUE,"",(SUMIFS(②支出詳細!$G$5:$G$500,②支出詳細!$C$5:$C$500,'20xx_収支サンプル'!O$14,②支出詳細!$E$5:$E$500,'20xx_収支サンプル'!$B26,②支出詳細!$B$5:$B$500,'20xx_収支サンプル'!$B$8)))</f>
        <v>0</v>
      </c>
      <c r="P26" s="54">
        <f>IF(ISERROR(SUMIFS(②支出詳細!$G$5:$G$500,②支出詳細!$C$5:$C$500,'20xx_収支サンプル'!P$14,②支出詳細!$E$5:$E$500,'20xx_収支サンプル'!$B26,②支出詳細!$B$5:$B$500,'20xx_収支サンプル'!$B$8))=TRUE,"",(SUMIFS(②支出詳細!$G$5:$G$500,②支出詳細!$C$5:$C$500,'20xx_収支サンプル'!P$14,②支出詳細!$E$5:$E$500,'20xx_収支サンプル'!$B26,②支出詳細!$B$5:$B$500,'20xx_収支サンプル'!$B$8)))</f>
        <v>0</v>
      </c>
      <c r="Q26" s="55"/>
      <c r="R26" s="56">
        <f t="shared" si="0"/>
        <v>0</v>
      </c>
    </row>
    <row r="27" spans="1:25" x14ac:dyDescent="0.15">
      <c r="B27" s="83" t="str">
        <f>①支出カテゴリーリスト!$B15</f>
        <v>ー</v>
      </c>
      <c r="C27" s="84"/>
      <c r="D27" s="62">
        <f>IF(ISERROR(SUMIFS(②支出詳細!$G$5:$G$500,②支出詳細!$C$5:$C$500,'20xx_収支サンプル'!D$14,②支出詳細!$E$5:$E$500,'20xx_収支サンプル'!$B27,②支出詳細!$B$5:$B$500,'20xx_収支サンプル'!$B$8))=TRUE,"",(SUMIFS(②支出詳細!$G$5:$G$500,②支出詳細!$C$5:$C$500,'20xx_収支サンプル'!D$14,②支出詳細!$E$5:$E$500,'20xx_収支サンプル'!$B27,②支出詳細!$B$5:$B$500,'20xx_収支サンプル'!$B$8)))</f>
        <v>0</v>
      </c>
      <c r="E27" s="53">
        <f>IF(ISERROR(SUMIFS(②支出詳細!$G$5:$G$500,②支出詳細!$C$5:$C$500,'20xx_収支サンプル'!E$14,②支出詳細!$E$5:$E$500,'20xx_収支サンプル'!$B27,②支出詳細!$B$5:$B$500,'20xx_収支サンプル'!$B$8))=TRUE,"",(SUMIFS(②支出詳細!$G$5:$G$500,②支出詳細!$C$5:$C$500,'20xx_収支サンプル'!E$14,②支出詳細!$E$5:$E$500,'20xx_収支サンプル'!$B27,②支出詳細!$B$5:$B$500,'20xx_収支サンプル'!$B$8)))</f>
        <v>0</v>
      </c>
      <c r="F27" s="53">
        <f>IF(ISERROR(SUMIFS(②支出詳細!$G$5:$G$500,②支出詳細!$C$5:$C$500,'20xx_収支サンプル'!F$14,②支出詳細!$E$5:$E$500,'20xx_収支サンプル'!$B27,②支出詳細!$B$5:$B$500,'20xx_収支サンプル'!$B$8))=TRUE,"",(SUMIFS(②支出詳細!$G$5:$G$500,②支出詳細!$C$5:$C$500,'20xx_収支サンプル'!F$14,②支出詳細!$E$5:$E$500,'20xx_収支サンプル'!$B27,②支出詳細!$B$5:$B$500,'20xx_収支サンプル'!$B$8)))</f>
        <v>0</v>
      </c>
      <c r="G27" s="53">
        <f>IF(ISERROR(SUMIFS(②支出詳細!$G$5:$G$500,②支出詳細!$C$5:$C$500,'20xx_収支サンプル'!G$14,②支出詳細!$E$5:$E$500,'20xx_収支サンプル'!$B27,②支出詳細!$B$5:$B$500,'20xx_収支サンプル'!$B$8))=TRUE,"",(SUMIFS(②支出詳細!$G$5:$G$500,②支出詳細!$C$5:$C$500,'20xx_収支サンプル'!G$14,②支出詳細!$E$5:$E$500,'20xx_収支サンプル'!$B27,②支出詳細!$B$5:$B$500,'20xx_収支サンプル'!$B$8)))</f>
        <v>0</v>
      </c>
      <c r="H27" s="53">
        <f>IF(ISERROR(SUMIFS(②支出詳細!$G$5:$G$500,②支出詳細!$C$5:$C$500,'20xx_収支サンプル'!H$14,②支出詳細!$E$5:$E$500,'20xx_収支サンプル'!$B27,②支出詳細!$B$5:$B$500,'20xx_収支サンプル'!$B$8))=TRUE,"",(SUMIFS(②支出詳細!$G$5:$G$500,②支出詳細!$C$5:$C$500,'20xx_収支サンプル'!H$14,②支出詳細!$E$5:$E$500,'20xx_収支サンプル'!$B27,②支出詳細!$B$5:$B$500,'20xx_収支サンプル'!$B$8)))</f>
        <v>0</v>
      </c>
      <c r="I27" s="53">
        <f>IF(ISERROR(SUMIFS(②支出詳細!$G$5:$G$500,②支出詳細!$C$5:$C$500,'20xx_収支サンプル'!I$14,②支出詳細!$E$5:$E$500,'20xx_収支サンプル'!$B27,②支出詳細!$B$5:$B$500,'20xx_収支サンプル'!$B$8))=TRUE,"",(SUMIFS(②支出詳細!$G$5:$G$500,②支出詳細!$C$5:$C$500,'20xx_収支サンプル'!I$14,②支出詳細!$E$5:$E$500,'20xx_収支サンプル'!$B27,②支出詳細!$B$5:$B$500,'20xx_収支サンプル'!$B$8)))</f>
        <v>0</v>
      </c>
      <c r="J27" s="53">
        <f>IF(ISERROR(SUMIFS(②支出詳細!$G$5:$G$500,②支出詳細!$C$5:$C$500,'20xx_収支サンプル'!J$14,②支出詳細!$E$5:$E$500,'20xx_収支サンプル'!$B27,②支出詳細!$B$5:$B$500,'20xx_収支サンプル'!$B$8))=TRUE,"",(SUMIFS(②支出詳細!$G$5:$G$500,②支出詳細!$C$5:$C$500,'20xx_収支サンプル'!J$14,②支出詳細!$E$5:$E$500,'20xx_収支サンプル'!$B27,②支出詳細!$B$5:$B$500,'20xx_収支サンプル'!$B$8)))</f>
        <v>0</v>
      </c>
      <c r="K27" s="53">
        <f>IF(ISERROR(SUMIFS(②支出詳細!$G$5:$G$500,②支出詳細!$C$5:$C$500,'20xx_収支サンプル'!K$14,②支出詳細!$E$5:$E$500,'20xx_収支サンプル'!$B27,②支出詳細!$B$5:$B$500,'20xx_収支サンプル'!$B$8))=TRUE,"",(SUMIFS(②支出詳細!$G$5:$G$500,②支出詳細!$C$5:$C$500,'20xx_収支サンプル'!K$14,②支出詳細!$E$5:$E$500,'20xx_収支サンプル'!$B27,②支出詳細!$B$5:$B$500,'20xx_収支サンプル'!$B$8)))</f>
        <v>0</v>
      </c>
      <c r="L27" s="53">
        <f>IF(ISERROR(SUMIFS(②支出詳細!$G$5:$G$500,②支出詳細!$C$5:$C$500,'20xx_収支サンプル'!L$14,②支出詳細!$E$5:$E$500,'20xx_収支サンプル'!$B27,②支出詳細!$B$5:$B$500,'20xx_収支サンプル'!$B$8))=TRUE,"",(SUMIFS(②支出詳細!$G$5:$G$500,②支出詳細!$C$5:$C$500,'20xx_収支サンプル'!L$14,②支出詳細!$E$5:$E$500,'20xx_収支サンプル'!$B27,②支出詳細!$B$5:$B$500,'20xx_収支サンプル'!$B$8)))</f>
        <v>0</v>
      </c>
      <c r="M27" s="53">
        <f>IF(ISERROR(SUMIFS(②支出詳細!$G$5:$G$500,②支出詳細!$C$5:$C$500,'20xx_収支サンプル'!M$14,②支出詳細!$E$5:$E$500,'20xx_収支サンプル'!$B27,②支出詳細!$B$5:$B$500,'20xx_収支サンプル'!$B$8))=TRUE,"",(SUMIFS(②支出詳細!$G$5:$G$500,②支出詳細!$C$5:$C$500,'20xx_収支サンプル'!M$14,②支出詳細!$E$5:$E$500,'20xx_収支サンプル'!$B27,②支出詳細!$B$5:$B$500,'20xx_収支サンプル'!$B$8)))</f>
        <v>0</v>
      </c>
      <c r="N27" s="53">
        <f>IF(ISERROR(SUMIFS(②支出詳細!$G$5:$G$500,②支出詳細!$C$5:$C$500,'20xx_収支サンプル'!N$14,②支出詳細!$E$5:$E$500,'20xx_収支サンプル'!$B27,②支出詳細!$B$5:$B$500,'20xx_収支サンプル'!$B$8))=TRUE,"",(SUMIFS(②支出詳細!$G$5:$G$500,②支出詳細!$C$5:$C$500,'20xx_収支サンプル'!N$14,②支出詳細!$E$5:$E$500,'20xx_収支サンプル'!$B27,②支出詳細!$B$5:$B$500,'20xx_収支サンプル'!$B$8)))</f>
        <v>0</v>
      </c>
      <c r="O27" s="53">
        <f>IF(ISERROR(SUMIFS(②支出詳細!$G$5:$G$500,②支出詳細!$C$5:$C$500,'20xx_収支サンプル'!O$14,②支出詳細!$E$5:$E$500,'20xx_収支サンプル'!$B27,②支出詳細!$B$5:$B$500,'20xx_収支サンプル'!$B$8))=TRUE,"",(SUMIFS(②支出詳細!$G$5:$G$500,②支出詳細!$C$5:$C$500,'20xx_収支サンプル'!O$14,②支出詳細!$E$5:$E$500,'20xx_収支サンプル'!$B27,②支出詳細!$B$5:$B$500,'20xx_収支サンプル'!$B$8)))</f>
        <v>0</v>
      </c>
      <c r="P27" s="54">
        <f>IF(ISERROR(SUMIFS(②支出詳細!$G$5:$G$500,②支出詳細!$C$5:$C$500,'20xx_収支サンプル'!P$14,②支出詳細!$E$5:$E$500,'20xx_収支サンプル'!$B27,②支出詳細!$B$5:$B$500,'20xx_収支サンプル'!$B$8))=TRUE,"",(SUMIFS(②支出詳細!$G$5:$G$500,②支出詳細!$C$5:$C$500,'20xx_収支サンプル'!P$14,②支出詳細!$E$5:$E$500,'20xx_収支サンプル'!$B27,②支出詳細!$B$5:$B$500,'20xx_収支サンプル'!$B$8)))</f>
        <v>0</v>
      </c>
      <c r="Q27" s="55"/>
      <c r="R27" s="56">
        <f t="shared" si="0"/>
        <v>0</v>
      </c>
    </row>
    <row r="28" spans="1:25" x14ac:dyDescent="0.15">
      <c r="B28" s="83" t="str">
        <f>①支出カテゴリーリスト!$B16</f>
        <v>ー</v>
      </c>
      <c r="C28" s="84"/>
      <c r="D28" s="62">
        <f>IF(ISERROR(SUMIFS(②支出詳細!$G$5:$G$500,②支出詳細!$C$5:$C$500,'20xx_収支サンプル'!D$14,②支出詳細!$E$5:$E$500,'20xx_収支サンプル'!$B28,②支出詳細!$B$5:$B$500,'20xx_収支サンプル'!$B$8))=TRUE,"",(SUMIFS(②支出詳細!$G$5:$G$500,②支出詳細!$C$5:$C$500,'20xx_収支サンプル'!D$14,②支出詳細!$E$5:$E$500,'20xx_収支サンプル'!$B28,②支出詳細!$B$5:$B$500,'20xx_収支サンプル'!$B$8)))</f>
        <v>0</v>
      </c>
      <c r="E28" s="53">
        <f>IF(ISERROR(SUMIFS(②支出詳細!$G$5:$G$500,②支出詳細!$C$5:$C$500,'20xx_収支サンプル'!E$14,②支出詳細!$E$5:$E$500,'20xx_収支サンプル'!$B28,②支出詳細!$B$5:$B$500,'20xx_収支サンプル'!$B$8))=TRUE,"",(SUMIFS(②支出詳細!$G$5:$G$500,②支出詳細!$C$5:$C$500,'20xx_収支サンプル'!E$14,②支出詳細!$E$5:$E$500,'20xx_収支サンプル'!$B28,②支出詳細!$B$5:$B$500,'20xx_収支サンプル'!$B$8)))</f>
        <v>0</v>
      </c>
      <c r="F28" s="53">
        <f>IF(ISERROR(SUMIFS(②支出詳細!$G$5:$G$500,②支出詳細!$C$5:$C$500,'20xx_収支サンプル'!F$14,②支出詳細!$E$5:$E$500,'20xx_収支サンプル'!$B28,②支出詳細!$B$5:$B$500,'20xx_収支サンプル'!$B$8))=TRUE,"",(SUMIFS(②支出詳細!$G$5:$G$500,②支出詳細!$C$5:$C$500,'20xx_収支サンプル'!F$14,②支出詳細!$E$5:$E$500,'20xx_収支サンプル'!$B28,②支出詳細!$B$5:$B$500,'20xx_収支サンプル'!$B$8)))</f>
        <v>0</v>
      </c>
      <c r="G28" s="53">
        <f>IF(ISERROR(SUMIFS(②支出詳細!$G$5:$G$500,②支出詳細!$C$5:$C$500,'20xx_収支サンプル'!G$14,②支出詳細!$E$5:$E$500,'20xx_収支サンプル'!$B28,②支出詳細!$B$5:$B$500,'20xx_収支サンプル'!$B$8))=TRUE,"",(SUMIFS(②支出詳細!$G$5:$G$500,②支出詳細!$C$5:$C$500,'20xx_収支サンプル'!G$14,②支出詳細!$E$5:$E$500,'20xx_収支サンプル'!$B28,②支出詳細!$B$5:$B$500,'20xx_収支サンプル'!$B$8)))</f>
        <v>0</v>
      </c>
      <c r="H28" s="53">
        <f>IF(ISERROR(SUMIFS(②支出詳細!$G$5:$G$500,②支出詳細!$C$5:$C$500,'20xx_収支サンプル'!H$14,②支出詳細!$E$5:$E$500,'20xx_収支サンプル'!$B28,②支出詳細!$B$5:$B$500,'20xx_収支サンプル'!$B$8))=TRUE,"",(SUMIFS(②支出詳細!$G$5:$G$500,②支出詳細!$C$5:$C$500,'20xx_収支サンプル'!H$14,②支出詳細!$E$5:$E$500,'20xx_収支サンプル'!$B28,②支出詳細!$B$5:$B$500,'20xx_収支サンプル'!$B$8)))</f>
        <v>0</v>
      </c>
      <c r="I28" s="53">
        <f>IF(ISERROR(SUMIFS(②支出詳細!$G$5:$G$500,②支出詳細!$C$5:$C$500,'20xx_収支サンプル'!I$14,②支出詳細!$E$5:$E$500,'20xx_収支サンプル'!$B28,②支出詳細!$B$5:$B$500,'20xx_収支サンプル'!$B$8))=TRUE,"",(SUMIFS(②支出詳細!$G$5:$G$500,②支出詳細!$C$5:$C$500,'20xx_収支サンプル'!I$14,②支出詳細!$E$5:$E$500,'20xx_収支サンプル'!$B28,②支出詳細!$B$5:$B$500,'20xx_収支サンプル'!$B$8)))</f>
        <v>0</v>
      </c>
      <c r="J28" s="53">
        <f>IF(ISERROR(SUMIFS(②支出詳細!$G$5:$G$500,②支出詳細!$C$5:$C$500,'20xx_収支サンプル'!J$14,②支出詳細!$E$5:$E$500,'20xx_収支サンプル'!$B28,②支出詳細!$B$5:$B$500,'20xx_収支サンプル'!$B$8))=TRUE,"",(SUMIFS(②支出詳細!$G$5:$G$500,②支出詳細!$C$5:$C$500,'20xx_収支サンプル'!J$14,②支出詳細!$E$5:$E$500,'20xx_収支サンプル'!$B28,②支出詳細!$B$5:$B$500,'20xx_収支サンプル'!$B$8)))</f>
        <v>0</v>
      </c>
      <c r="K28" s="53">
        <f>IF(ISERROR(SUMIFS(②支出詳細!$G$5:$G$500,②支出詳細!$C$5:$C$500,'20xx_収支サンプル'!K$14,②支出詳細!$E$5:$E$500,'20xx_収支サンプル'!$B28,②支出詳細!$B$5:$B$500,'20xx_収支サンプル'!$B$8))=TRUE,"",(SUMIFS(②支出詳細!$G$5:$G$500,②支出詳細!$C$5:$C$500,'20xx_収支サンプル'!K$14,②支出詳細!$E$5:$E$500,'20xx_収支サンプル'!$B28,②支出詳細!$B$5:$B$500,'20xx_収支サンプル'!$B$8)))</f>
        <v>0</v>
      </c>
      <c r="L28" s="53">
        <f>IF(ISERROR(SUMIFS(②支出詳細!$G$5:$G$500,②支出詳細!$C$5:$C$500,'20xx_収支サンプル'!L$14,②支出詳細!$E$5:$E$500,'20xx_収支サンプル'!$B28,②支出詳細!$B$5:$B$500,'20xx_収支サンプル'!$B$8))=TRUE,"",(SUMIFS(②支出詳細!$G$5:$G$500,②支出詳細!$C$5:$C$500,'20xx_収支サンプル'!L$14,②支出詳細!$E$5:$E$500,'20xx_収支サンプル'!$B28,②支出詳細!$B$5:$B$500,'20xx_収支サンプル'!$B$8)))</f>
        <v>0</v>
      </c>
      <c r="M28" s="53">
        <f>IF(ISERROR(SUMIFS(②支出詳細!$G$5:$G$500,②支出詳細!$C$5:$C$500,'20xx_収支サンプル'!M$14,②支出詳細!$E$5:$E$500,'20xx_収支サンプル'!$B28,②支出詳細!$B$5:$B$500,'20xx_収支サンプル'!$B$8))=TRUE,"",(SUMIFS(②支出詳細!$G$5:$G$500,②支出詳細!$C$5:$C$500,'20xx_収支サンプル'!M$14,②支出詳細!$E$5:$E$500,'20xx_収支サンプル'!$B28,②支出詳細!$B$5:$B$500,'20xx_収支サンプル'!$B$8)))</f>
        <v>0</v>
      </c>
      <c r="N28" s="53">
        <f>IF(ISERROR(SUMIFS(②支出詳細!$G$5:$G$500,②支出詳細!$C$5:$C$500,'20xx_収支サンプル'!N$14,②支出詳細!$E$5:$E$500,'20xx_収支サンプル'!$B28,②支出詳細!$B$5:$B$500,'20xx_収支サンプル'!$B$8))=TRUE,"",(SUMIFS(②支出詳細!$G$5:$G$500,②支出詳細!$C$5:$C$500,'20xx_収支サンプル'!N$14,②支出詳細!$E$5:$E$500,'20xx_収支サンプル'!$B28,②支出詳細!$B$5:$B$500,'20xx_収支サンプル'!$B$8)))</f>
        <v>0</v>
      </c>
      <c r="O28" s="53">
        <f>IF(ISERROR(SUMIFS(②支出詳細!$G$5:$G$500,②支出詳細!$C$5:$C$500,'20xx_収支サンプル'!O$14,②支出詳細!$E$5:$E$500,'20xx_収支サンプル'!$B28,②支出詳細!$B$5:$B$500,'20xx_収支サンプル'!$B$8))=TRUE,"",(SUMIFS(②支出詳細!$G$5:$G$500,②支出詳細!$C$5:$C$500,'20xx_収支サンプル'!O$14,②支出詳細!$E$5:$E$500,'20xx_収支サンプル'!$B28,②支出詳細!$B$5:$B$500,'20xx_収支サンプル'!$B$8)))</f>
        <v>0</v>
      </c>
      <c r="P28" s="54">
        <f>IF(ISERROR(SUMIFS(②支出詳細!$G$5:$G$500,②支出詳細!$C$5:$C$500,'20xx_収支サンプル'!P$14,②支出詳細!$E$5:$E$500,'20xx_収支サンプル'!$B28,②支出詳細!$B$5:$B$500,'20xx_収支サンプル'!$B$8))=TRUE,"",(SUMIFS(②支出詳細!$G$5:$G$500,②支出詳細!$C$5:$C$500,'20xx_収支サンプル'!P$14,②支出詳細!$E$5:$E$500,'20xx_収支サンプル'!$B28,②支出詳細!$B$5:$B$500,'20xx_収支サンプル'!$B$8)))</f>
        <v>0</v>
      </c>
      <c r="Q28" s="55"/>
      <c r="R28" s="56">
        <f t="shared" si="0"/>
        <v>0</v>
      </c>
    </row>
    <row r="29" spans="1:25" ht="15" thickBot="1" x14ac:dyDescent="0.2">
      <c r="B29" s="97" t="str">
        <f>①支出カテゴリーリスト!$B17</f>
        <v>ー</v>
      </c>
      <c r="C29" s="98"/>
      <c r="D29" s="63">
        <f>IF(ISERROR(SUMIFS(②支出詳細!$G$5:$G$500,②支出詳細!$C$5:$C$500,'20xx_収支サンプル'!D$14,②支出詳細!$E$5:$E$500,'20xx_収支サンプル'!$B29,②支出詳細!$B$5:$B$500,'20xx_収支サンプル'!$B$8))=TRUE,"",(SUMIFS(②支出詳細!$G$5:$G$500,②支出詳細!$C$5:$C$500,'20xx_収支サンプル'!D$14,②支出詳細!$E$5:$E$500,'20xx_収支サンプル'!$B29,②支出詳細!$B$5:$B$500,'20xx_収支サンプル'!$B$8)))</f>
        <v>0</v>
      </c>
      <c r="E29" s="57">
        <f>IF(ISERROR(SUMIFS(②支出詳細!$G$5:$G$500,②支出詳細!$C$5:$C$500,'20xx_収支サンプル'!E$14,②支出詳細!$E$5:$E$500,'20xx_収支サンプル'!$B29,②支出詳細!$B$5:$B$500,'20xx_収支サンプル'!$B$8))=TRUE,"",(SUMIFS(②支出詳細!$G$5:$G$500,②支出詳細!$C$5:$C$500,'20xx_収支サンプル'!E$14,②支出詳細!$E$5:$E$500,'20xx_収支サンプル'!$B29,②支出詳細!$B$5:$B$500,'20xx_収支サンプル'!$B$8)))</f>
        <v>0</v>
      </c>
      <c r="F29" s="57">
        <f>IF(ISERROR(SUMIFS(②支出詳細!$G$5:$G$500,②支出詳細!$C$5:$C$500,'20xx_収支サンプル'!F$14,②支出詳細!$E$5:$E$500,'20xx_収支サンプル'!$B29,②支出詳細!$B$5:$B$500,'20xx_収支サンプル'!$B$8))=TRUE,"",(SUMIFS(②支出詳細!$G$5:$G$500,②支出詳細!$C$5:$C$500,'20xx_収支サンプル'!F$14,②支出詳細!$E$5:$E$500,'20xx_収支サンプル'!$B29,②支出詳細!$B$5:$B$500,'20xx_収支サンプル'!$B$8)))</f>
        <v>0</v>
      </c>
      <c r="G29" s="57">
        <f>IF(ISERROR(SUMIFS(②支出詳細!$G$5:$G$500,②支出詳細!$C$5:$C$500,'20xx_収支サンプル'!G$14,②支出詳細!$E$5:$E$500,'20xx_収支サンプル'!$B29,②支出詳細!$B$5:$B$500,'20xx_収支サンプル'!$B$8))=TRUE,"",(SUMIFS(②支出詳細!$G$5:$G$500,②支出詳細!$C$5:$C$500,'20xx_収支サンプル'!G$14,②支出詳細!$E$5:$E$500,'20xx_収支サンプル'!$B29,②支出詳細!$B$5:$B$500,'20xx_収支サンプル'!$B$8)))</f>
        <v>0</v>
      </c>
      <c r="H29" s="57">
        <f>IF(ISERROR(SUMIFS(②支出詳細!$G$5:$G$500,②支出詳細!$C$5:$C$500,'20xx_収支サンプル'!H$14,②支出詳細!$E$5:$E$500,'20xx_収支サンプル'!$B29,②支出詳細!$B$5:$B$500,'20xx_収支サンプル'!$B$8))=TRUE,"",(SUMIFS(②支出詳細!$G$5:$G$500,②支出詳細!$C$5:$C$500,'20xx_収支サンプル'!H$14,②支出詳細!$E$5:$E$500,'20xx_収支サンプル'!$B29,②支出詳細!$B$5:$B$500,'20xx_収支サンプル'!$B$8)))</f>
        <v>0</v>
      </c>
      <c r="I29" s="57">
        <f>IF(ISERROR(SUMIFS(②支出詳細!$G$5:$G$500,②支出詳細!$C$5:$C$500,'20xx_収支サンプル'!I$14,②支出詳細!$E$5:$E$500,'20xx_収支サンプル'!$B29,②支出詳細!$B$5:$B$500,'20xx_収支サンプル'!$B$8))=TRUE,"",(SUMIFS(②支出詳細!$G$5:$G$500,②支出詳細!$C$5:$C$500,'20xx_収支サンプル'!I$14,②支出詳細!$E$5:$E$500,'20xx_収支サンプル'!$B29,②支出詳細!$B$5:$B$500,'20xx_収支サンプル'!$B$8)))</f>
        <v>0</v>
      </c>
      <c r="J29" s="57">
        <f>IF(ISERROR(SUMIFS(②支出詳細!$G$5:$G$500,②支出詳細!$C$5:$C$500,'20xx_収支サンプル'!J$14,②支出詳細!$E$5:$E$500,'20xx_収支サンプル'!$B29,②支出詳細!$B$5:$B$500,'20xx_収支サンプル'!$B$8))=TRUE,"",(SUMIFS(②支出詳細!$G$5:$G$500,②支出詳細!$C$5:$C$500,'20xx_収支サンプル'!J$14,②支出詳細!$E$5:$E$500,'20xx_収支サンプル'!$B29,②支出詳細!$B$5:$B$500,'20xx_収支サンプル'!$B$8)))</f>
        <v>0</v>
      </c>
      <c r="K29" s="57">
        <f>IF(ISERROR(SUMIFS(②支出詳細!$G$5:$G$500,②支出詳細!$C$5:$C$500,'20xx_収支サンプル'!K$14,②支出詳細!$E$5:$E$500,'20xx_収支サンプル'!$B29,②支出詳細!$B$5:$B$500,'20xx_収支サンプル'!$B$8))=TRUE,"",(SUMIFS(②支出詳細!$G$5:$G$500,②支出詳細!$C$5:$C$500,'20xx_収支サンプル'!K$14,②支出詳細!$E$5:$E$500,'20xx_収支サンプル'!$B29,②支出詳細!$B$5:$B$500,'20xx_収支サンプル'!$B$8)))</f>
        <v>0</v>
      </c>
      <c r="L29" s="57">
        <f>IF(ISERROR(SUMIFS(②支出詳細!$G$5:$G$500,②支出詳細!$C$5:$C$500,'20xx_収支サンプル'!L$14,②支出詳細!$E$5:$E$500,'20xx_収支サンプル'!$B29,②支出詳細!$B$5:$B$500,'20xx_収支サンプル'!$B$8))=TRUE,"",(SUMIFS(②支出詳細!$G$5:$G$500,②支出詳細!$C$5:$C$500,'20xx_収支サンプル'!L$14,②支出詳細!$E$5:$E$500,'20xx_収支サンプル'!$B29,②支出詳細!$B$5:$B$500,'20xx_収支サンプル'!$B$8)))</f>
        <v>0</v>
      </c>
      <c r="M29" s="57">
        <f>IF(ISERROR(SUMIFS(②支出詳細!$G$5:$G$500,②支出詳細!$C$5:$C$500,'20xx_収支サンプル'!M$14,②支出詳細!$E$5:$E$500,'20xx_収支サンプル'!$B29,②支出詳細!$B$5:$B$500,'20xx_収支サンプル'!$B$8))=TRUE,"",(SUMIFS(②支出詳細!$G$5:$G$500,②支出詳細!$C$5:$C$500,'20xx_収支サンプル'!M$14,②支出詳細!$E$5:$E$500,'20xx_収支サンプル'!$B29,②支出詳細!$B$5:$B$500,'20xx_収支サンプル'!$B$8)))</f>
        <v>0</v>
      </c>
      <c r="N29" s="57">
        <f>IF(ISERROR(SUMIFS(②支出詳細!$G$5:$G$500,②支出詳細!$C$5:$C$500,'20xx_収支サンプル'!N$14,②支出詳細!$E$5:$E$500,'20xx_収支サンプル'!$B29,②支出詳細!$B$5:$B$500,'20xx_収支サンプル'!$B$8))=TRUE,"",(SUMIFS(②支出詳細!$G$5:$G$500,②支出詳細!$C$5:$C$500,'20xx_収支サンプル'!N$14,②支出詳細!$E$5:$E$500,'20xx_収支サンプル'!$B29,②支出詳細!$B$5:$B$500,'20xx_収支サンプル'!$B$8)))</f>
        <v>0</v>
      </c>
      <c r="O29" s="57">
        <f>IF(ISERROR(SUMIFS(②支出詳細!$G$5:$G$500,②支出詳細!$C$5:$C$500,'20xx_収支サンプル'!O$14,②支出詳細!$E$5:$E$500,'20xx_収支サンプル'!$B29,②支出詳細!$B$5:$B$500,'20xx_収支サンプル'!$B$8))=TRUE,"",(SUMIFS(②支出詳細!$G$5:$G$500,②支出詳細!$C$5:$C$500,'20xx_収支サンプル'!O$14,②支出詳細!$E$5:$E$500,'20xx_収支サンプル'!$B29,②支出詳細!$B$5:$B$500,'20xx_収支サンプル'!$B$8)))</f>
        <v>0</v>
      </c>
      <c r="P29" s="58">
        <f>IF(ISERROR(SUMIFS(②支出詳細!$G$5:$G$500,②支出詳細!$C$5:$C$500,'20xx_収支サンプル'!P$14,②支出詳細!$E$5:$E$500,'20xx_収支サンプル'!$B29,②支出詳細!$B$5:$B$500,'20xx_収支サンプル'!$B$8))=TRUE,"",(SUMIFS(②支出詳細!$G$5:$G$500,②支出詳細!$C$5:$C$500,'20xx_収支サンプル'!P$14,②支出詳細!$E$5:$E$500,'20xx_収支サンプル'!$B29,②支出詳細!$B$5:$B$500,'20xx_収支サンプル'!$B$8)))</f>
        <v>0</v>
      </c>
      <c r="Q29" s="55"/>
      <c r="R29" s="59">
        <f t="shared" si="0"/>
        <v>0</v>
      </c>
    </row>
    <row r="30" spans="1:25" s="20" customFormat="1" ht="18.75" customHeight="1" thickTop="1" thickBot="1" x14ac:dyDescent="0.2">
      <c r="B30" s="95" t="s">
        <v>52</v>
      </c>
      <c r="C30" s="96"/>
      <c r="D30" s="64">
        <f>SUM(D15:D29)</f>
        <v>0</v>
      </c>
      <c r="E30" s="38">
        <f t="shared" ref="E30:P30" si="1">SUM(E15:E29)</f>
        <v>66900</v>
      </c>
      <c r="F30" s="38">
        <f t="shared" si="1"/>
        <v>25500</v>
      </c>
      <c r="G30" s="38">
        <f t="shared" si="1"/>
        <v>21600</v>
      </c>
      <c r="H30" s="38">
        <f t="shared" si="1"/>
        <v>0</v>
      </c>
      <c r="I30" s="38">
        <f t="shared" si="1"/>
        <v>0</v>
      </c>
      <c r="J30" s="38">
        <f t="shared" si="1"/>
        <v>0</v>
      </c>
      <c r="K30" s="38">
        <f t="shared" si="1"/>
        <v>0</v>
      </c>
      <c r="L30" s="38">
        <f t="shared" si="1"/>
        <v>0</v>
      </c>
      <c r="M30" s="38">
        <f t="shared" si="1"/>
        <v>0</v>
      </c>
      <c r="N30" s="38">
        <f t="shared" si="1"/>
        <v>0</v>
      </c>
      <c r="O30" s="38">
        <f t="shared" si="1"/>
        <v>0</v>
      </c>
      <c r="P30" s="39">
        <f t="shared" si="1"/>
        <v>0</v>
      </c>
      <c r="Q30" s="50"/>
      <c r="R30" s="40">
        <f>SUM(R15:R29)</f>
        <v>114000</v>
      </c>
      <c r="V30" s="2"/>
      <c r="W30" s="2"/>
      <c r="X30" s="2"/>
      <c r="Y30" s="2"/>
    </row>
    <row r="31" spans="1:25" ht="8.25" customHeight="1" thickBot="1" x14ac:dyDescent="0.2">
      <c r="A31" s="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5" s="20" customFormat="1" ht="18.75" customHeight="1" thickBot="1" x14ac:dyDescent="0.2">
      <c r="B32" s="91"/>
      <c r="C32" s="92"/>
      <c r="D32" s="77" t="s">
        <v>54</v>
      </c>
      <c r="E32" s="43">
        <v>4</v>
      </c>
      <c r="F32" s="43">
        <v>5</v>
      </c>
      <c r="G32" s="43">
        <v>6</v>
      </c>
      <c r="H32" s="43">
        <v>7</v>
      </c>
      <c r="I32" s="43">
        <v>8</v>
      </c>
      <c r="J32" s="43">
        <v>9</v>
      </c>
      <c r="K32" s="43">
        <v>10</v>
      </c>
      <c r="L32" s="43">
        <v>11</v>
      </c>
      <c r="M32" s="43">
        <v>12</v>
      </c>
      <c r="N32" s="43">
        <v>1</v>
      </c>
      <c r="O32" s="43">
        <v>2</v>
      </c>
      <c r="P32" s="48">
        <v>3</v>
      </c>
      <c r="Q32" s="22"/>
      <c r="R32" s="44" t="s">
        <v>70</v>
      </c>
    </row>
    <row r="33" spans="1:20" s="20" customFormat="1" ht="18.75" customHeight="1" thickTop="1" thickBot="1" x14ac:dyDescent="0.2">
      <c r="B33" s="89" t="s">
        <v>53</v>
      </c>
      <c r="C33" s="90"/>
      <c r="D33" s="79">
        <v>30000</v>
      </c>
      <c r="E33" s="76">
        <f>IF(ISERROR((SUMIFS(③収入詳細!$F$5:$F$500,③収入詳細!$B$5:$B$500,'20xx_収支サンプル'!$B$8,③収入詳細!$C$5:$C$500,'20xx_収支サンプル'!E$32))+D$34)=TRUE,"",((SUMIFS(③収入詳細!$F$5:$F$500,③収入詳細!$B$5:$B$500,'20xx_収支サンプル'!$B$8,③収入詳細!$C$5:$C$500,'20xx_収支サンプル'!E$32))+D$34))</f>
        <v>167500</v>
      </c>
      <c r="F33" s="76">
        <f>IF(ISERROR((SUMIFS(③収入詳細!$F$5:$F$500,③収入詳細!$B$5:$B$500,'20xx_収支サンプル'!$B$8,③収入詳細!$C$5:$C$500,'20xx_収支サンプル'!F$32))+E$34)=TRUE,"",((SUMIFS(③収入詳細!$F$5:$F$500,③収入詳細!$B$5:$B$500,'20xx_収支サンプル'!$B$8,③収入詳細!$C$5:$C$500,'20xx_収支サンプル'!F$32))+E$34))</f>
        <v>138100</v>
      </c>
      <c r="G33" s="76">
        <f>IF(ISERROR((SUMIFS(③収入詳細!$F$5:$F$500,③収入詳細!$B$5:$B$500,'20xx_収支サンプル'!$B$8,③収入詳細!$C$5:$C$500,'20xx_収支サンプル'!G$32))+F$34)=TRUE,"",((SUMIFS(③収入詳細!$F$5:$F$500,③収入詳細!$B$5:$B$500,'20xx_収支サンプル'!$B$8,③収入詳細!$C$5:$C$500,'20xx_収支サンプル'!G$32))+F$34))</f>
        <v>150100</v>
      </c>
      <c r="H33" s="76">
        <f>IF(ISERROR((SUMIFS(③収入詳細!$F$5:$F$500,③収入詳細!$B$5:$B$500,'20xx_収支サンプル'!$B$8,③収入詳細!$C$5:$C$500,'20xx_収支サンプル'!H$32))+G$34)=TRUE,"",((SUMIFS(③収入詳細!$F$5:$F$500,③収入詳細!$B$5:$B$500,'20xx_収支サンプル'!$B$8,③収入詳細!$C$5:$C$500,'20xx_収支サンプル'!H$32))+G$34))</f>
        <v>128500</v>
      </c>
      <c r="I33" s="76">
        <f>IF(ISERROR((SUMIFS(③収入詳細!$F$5:$F$500,③収入詳細!$B$5:$B$500,'20xx_収支サンプル'!$B$8,③収入詳細!$C$5:$C$500,'20xx_収支サンプル'!I$32))+H$34)=TRUE,"",((SUMIFS(③収入詳細!$F$5:$F$500,③収入詳細!$B$5:$B$500,'20xx_収支サンプル'!$B$8,③収入詳細!$C$5:$C$500,'20xx_収支サンプル'!I$32))+H$34))</f>
        <v>128500</v>
      </c>
      <c r="J33" s="76">
        <f>IF(ISERROR((SUMIFS(③収入詳細!$F$5:$F$500,③収入詳細!$B$5:$B$500,'20xx_収支サンプル'!$B$8,③収入詳細!$C$5:$C$500,'20xx_収支サンプル'!J$32))+I$34)=TRUE,"",((SUMIFS(③収入詳細!$F$5:$F$500,③収入詳細!$B$5:$B$500,'20xx_収支サンプル'!$B$8,③収入詳細!$C$5:$C$500,'20xx_収支サンプル'!J$32))+I$34))</f>
        <v>128500</v>
      </c>
      <c r="K33" s="76">
        <f>IF(ISERROR((SUMIFS(③収入詳細!$F$5:$F$500,③収入詳細!$B$5:$B$500,'20xx_収支サンプル'!$B$8,③収入詳細!$C$5:$C$500,'20xx_収支サンプル'!K$32))+J$34)=TRUE,"",((SUMIFS(③収入詳細!$F$5:$F$500,③収入詳細!$B$5:$B$500,'20xx_収支サンプル'!$B$8,③収入詳細!$C$5:$C$500,'20xx_収支サンプル'!K$32))+J$34))</f>
        <v>128500</v>
      </c>
      <c r="L33" s="76">
        <f>IF(ISERROR((SUMIFS(③収入詳細!$F$5:$F$500,③収入詳細!$B$5:$B$500,'20xx_収支サンプル'!$B$8,③収入詳細!$C$5:$C$500,'20xx_収支サンプル'!L$32))+K$34)=TRUE,"",((SUMIFS(③収入詳細!$F$5:$F$500,③収入詳細!$B$5:$B$500,'20xx_収支サンプル'!$B$8,③収入詳細!$C$5:$C$500,'20xx_収支サンプル'!L$32))+K$34))</f>
        <v>128500</v>
      </c>
      <c r="M33" s="76">
        <f>IF(ISERROR((SUMIFS(③収入詳細!$F$5:$F$500,③収入詳細!$B$5:$B$500,'20xx_収支サンプル'!$B$8,③収入詳細!$C$5:$C$500,'20xx_収支サンプル'!M$32))+L$34)=TRUE,"",((SUMIFS(③収入詳細!$F$5:$F$500,③収入詳細!$B$5:$B$500,'20xx_収支サンプル'!$B$8,③収入詳細!$C$5:$C$500,'20xx_収支サンプル'!M$32))+L$34))</f>
        <v>128500</v>
      </c>
      <c r="N33" s="76">
        <f>IF(ISERROR((SUMIFS(③収入詳細!$F$5:$F$500,③収入詳細!$B$5:$B$500,'20xx_収支サンプル'!$B$8,③収入詳細!$C$5:$C$500,'20xx_収支サンプル'!N$32))+M$34)=TRUE,"",((SUMIFS(③収入詳細!$F$5:$F$500,③収入詳細!$B$5:$B$500,'20xx_収支サンプル'!$B$8,③収入詳細!$C$5:$C$500,'20xx_収支サンプル'!N$32))+M$34))</f>
        <v>128500</v>
      </c>
      <c r="O33" s="76">
        <f>IF(ISERROR((SUMIFS(③収入詳細!$F$5:$F$500,③収入詳細!$B$5:$B$500,'20xx_収支サンプル'!$B$8,③収入詳細!$C$5:$C$500,'20xx_収支サンプル'!O$32))+N$34)=TRUE,"",((SUMIFS(③収入詳細!$F$5:$F$500,③収入詳細!$B$5:$B$500,'20xx_収支サンプル'!$B$8,③収入詳細!$C$5:$C$500,'20xx_収支サンプル'!O$32))+N$34))</f>
        <v>128500</v>
      </c>
      <c r="P33" s="80">
        <f>IF(ISERROR((SUMIFS(③収入詳細!$F$5:$F$500,③収入詳細!$B$5:$B$500,'20xx_収支サンプル'!$B$8,③収入詳細!$C$5:$C$500,'20xx_収支サンプル'!P$32))+O$34)=TRUE,"",((SUMIFS(③収入詳細!$F$5:$F$500,③収入詳細!$B$5:$B$500,'20xx_収支サンプル'!$B$8,③収入詳細!$C$5:$C$500,'20xx_収支サンプル'!P$32))+O$34))</f>
        <v>128500</v>
      </c>
      <c r="Q33" s="60"/>
      <c r="R33" s="93">
        <f>P34</f>
        <v>128500</v>
      </c>
    </row>
    <row r="34" spans="1:20" s="1" customFormat="1" ht="48" customHeight="1" thickTop="1" thickBot="1" x14ac:dyDescent="0.2">
      <c r="B34" s="87" t="s">
        <v>69</v>
      </c>
      <c r="C34" s="88"/>
      <c r="D34" s="78">
        <f>D33</f>
        <v>30000</v>
      </c>
      <c r="E34" s="66">
        <f>IF(ISERROR(E33-E30)=TRUE,"",(E33-E30))</f>
        <v>100600</v>
      </c>
      <c r="F34" s="66">
        <f t="shared" ref="F34:P34" si="2">IF(ISERROR(F33-F30)=TRUE,"",(F33-F30))</f>
        <v>112600</v>
      </c>
      <c r="G34" s="66">
        <f t="shared" si="2"/>
        <v>128500</v>
      </c>
      <c r="H34" s="66">
        <f>IF(ISERROR(H33-H30)=TRUE,"",(H33-H30))</f>
        <v>128500</v>
      </c>
      <c r="I34" s="66">
        <f t="shared" si="2"/>
        <v>128500</v>
      </c>
      <c r="J34" s="66">
        <f t="shared" si="2"/>
        <v>128500</v>
      </c>
      <c r="K34" s="66">
        <f t="shared" si="2"/>
        <v>128500</v>
      </c>
      <c r="L34" s="66">
        <f t="shared" si="2"/>
        <v>128500</v>
      </c>
      <c r="M34" s="66">
        <f t="shared" si="2"/>
        <v>128500</v>
      </c>
      <c r="N34" s="66">
        <f t="shared" si="2"/>
        <v>128500</v>
      </c>
      <c r="O34" s="66">
        <f t="shared" si="2"/>
        <v>128500</v>
      </c>
      <c r="P34" s="67">
        <f t="shared" si="2"/>
        <v>128500</v>
      </c>
      <c r="Q34" s="49"/>
      <c r="R34" s="94"/>
      <c r="S34" s="19"/>
      <c r="T34" s="19"/>
    </row>
    <row r="35" spans="1:20" ht="8.25" customHeight="1" x14ac:dyDescent="0.15">
      <c r="A35" s="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7" spans="1:20" x14ac:dyDescent="0.15">
      <c r="E37" s="65"/>
      <c r="F37" s="65"/>
      <c r="G37" s="65"/>
      <c r="H37" s="65"/>
      <c r="I37" s="65"/>
      <c r="J37" s="65"/>
      <c r="K37" s="65"/>
      <c r="Q37" s="4"/>
    </row>
    <row r="38" spans="1:20" x14ac:dyDescent="0.15">
      <c r="Q38" s="4"/>
    </row>
    <row r="39" spans="1:20" x14ac:dyDescent="0.15">
      <c r="Q39" s="4"/>
    </row>
  </sheetData>
  <mergeCells count="22">
    <mergeCell ref="B19:C19"/>
    <mergeCell ref="B18:C18"/>
    <mergeCell ref="B24:C24"/>
    <mergeCell ref="B23:C23"/>
    <mergeCell ref="B22:C22"/>
    <mergeCell ref="B21:C21"/>
    <mergeCell ref="B20:C20"/>
    <mergeCell ref="B29:C29"/>
    <mergeCell ref="B28:C28"/>
    <mergeCell ref="B27:C27"/>
    <mergeCell ref="B26:C26"/>
    <mergeCell ref="B25:C25"/>
    <mergeCell ref="B34:C34"/>
    <mergeCell ref="B33:C33"/>
    <mergeCell ref="B32:C32"/>
    <mergeCell ref="R33:R34"/>
    <mergeCell ref="B30:C30"/>
    <mergeCell ref="D6:D7"/>
    <mergeCell ref="B17:C17"/>
    <mergeCell ref="B16:C16"/>
    <mergeCell ref="B15:C15"/>
    <mergeCell ref="B14:C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showGridLines="0" showZeros="0" zoomScale="85" zoomScaleNormal="85" workbookViewId="0">
      <selection activeCell="R7" sqref="R7"/>
    </sheetView>
  </sheetViews>
  <sheetFormatPr defaultRowHeight="14.25" x14ac:dyDescent="0.15"/>
  <cols>
    <col min="1" max="1" width="3.375" style="2" customWidth="1"/>
    <col min="2" max="2" width="16.25" style="2" customWidth="1"/>
    <col min="3" max="3" width="2" style="2" customWidth="1"/>
    <col min="4" max="16" width="12.5" style="2" customWidth="1"/>
    <col min="17" max="17" width="2" style="2" customWidth="1"/>
    <col min="18" max="18" width="16.25" style="2" customWidth="1"/>
    <col min="19" max="19" width="3.5" style="2" customWidth="1"/>
    <col min="20" max="16384" width="9" style="2"/>
  </cols>
  <sheetData>
    <row r="1" spans="1:20" ht="8.25" customHeight="1" x14ac:dyDescent="0.15">
      <c r="A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0" ht="20.25" customHeight="1" x14ac:dyDescent="0.15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3"/>
      <c r="R2" s="3"/>
      <c r="S2" s="4"/>
      <c r="T2" s="4"/>
    </row>
    <row r="3" spans="1:20" ht="20.25" customHeight="1" x14ac:dyDescent="0.15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3"/>
      <c r="R3" s="3"/>
      <c r="S3" s="4"/>
      <c r="T3" s="4"/>
    </row>
    <row r="4" spans="1:20" ht="20.25" customHeight="1" x14ac:dyDescent="0.15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"/>
      <c r="R4" s="3"/>
      <c r="S4" s="4"/>
      <c r="T4" s="4"/>
    </row>
    <row r="5" spans="1:20" ht="8.25" customHeight="1" thickBot="1" x14ac:dyDescent="0.2">
      <c r="A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</row>
    <row r="6" spans="1:20" s="20" customFormat="1" ht="18.75" customHeight="1" thickBot="1" x14ac:dyDescent="0.2">
      <c r="B6" s="73"/>
      <c r="D6" s="81" t="s">
        <v>67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69">
        <v>1</v>
      </c>
      <c r="O6" s="69">
        <v>2</v>
      </c>
      <c r="P6" s="70">
        <v>3</v>
      </c>
      <c r="Q6" s="21"/>
      <c r="R6" s="4"/>
    </row>
    <row r="7" spans="1:20" ht="126.75" customHeight="1" thickBot="1" x14ac:dyDescent="0.2">
      <c r="B7" s="74" t="s">
        <v>68</v>
      </c>
      <c r="D7" s="82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3"/>
      <c r="R7" s="3"/>
      <c r="S7" s="4"/>
      <c r="T7" s="4"/>
    </row>
    <row r="8" spans="1:20" ht="60" customHeight="1" thickTop="1" thickBot="1" x14ac:dyDescent="0.2">
      <c r="B8" s="75"/>
      <c r="D8" s="72" t="s">
        <v>66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3"/>
      <c r="R8" s="3"/>
      <c r="S8" s="4"/>
      <c r="T8" s="4"/>
    </row>
    <row r="9" spans="1:20" ht="8.25" customHeight="1" thickTop="1" x14ac:dyDescent="0.15">
      <c r="A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</row>
    <row r="10" spans="1:20" ht="20.25" customHeight="1" x14ac:dyDescent="0.15"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3"/>
      <c r="R10" s="3"/>
      <c r="S10" s="4"/>
      <c r="T10" s="4"/>
    </row>
    <row r="11" spans="1:20" ht="20.25" customHeight="1" x14ac:dyDescent="0.15"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3"/>
      <c r="R11" s="3"/>
      <c r="S11" s="4"/>
      <c r="T11" s="4"/>
    </row>
    <row r="12" spans="1:20" ht="20.25" customHeight="1" x14ac:dyDescent="0.15"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3"/>
      <c r="R12" s="3"/>
      <c r="S12" s="4"/>
      <c r="T12" s="4"/>
    </row>
    <row r="13" spans="1:20" ht="8.25" customHeight="1" thickBot="1" x14ac:dyDescent="0.2">
      <c r="A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0" s="20" customFormat="1" ht="18.75" customHeight="1" thickBot="1" x14ac:dyDescent="0.2">
      <c r="B14" s="85" t="s">
        <v>12</v>
      </c>
      <c r="C14" s="86"/>
      <c r="D14" s="61"/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</v>
      </c>
      <c r="O14" s="46">
        <v>2</v>
      </c>
      <c r="P14" s="47">
        <v>3</v>
      </c>
      <c r="Q14" s="21"/>
      <c r="R14" s="45" t="s">
        <v>22</v>
      </c>
    </row>
    <row r="15" spans="1:20" x14ac:dyDescent="0.15">
      <c r="B15" s="83" t="str">
        <f>①支出カテゴリーリスト!$B3</f>
        <v>グラウンド使用料</v>
      </c>
      <c r="C15" s="84"/>
      <c r="D15" s="62">
        <f>IF(ISERROR(SUMIFS(②支出詳細!$G$5:$G$500,②支出詳細!$C$5:$C$500,'20xx_収支Format'!D$14,②支出詳細!$E$5:$E$500,'20xx_収支Format'!$B15,②支出詳細!$B$5:$B$500,'20xx_収支Format'!$B$8))=TRUE,"",(SUMIFS(②支出詳細!$G$5:$G$500,②支出詳細!$C$5:$C$500,'20xx_収支Format'!D$14,②支出詳細!$E$5:$E$500,'20xx_収支Format'!$B15,②支出詳細!$B$5:$B$500,'20xx_収支Format'!$B$8)))</f>
        <v>0</v>
      </c>
      <c r="E15" s="53">
        <f>IF(ISERROR(SUMIFS(②支出詳細!$G$5:$G$500,②支出詳細!$C$5:$C$500,'20xx_収支Format'!E$14,②支出詳細!$E$5:$E$500,'20xx_収支Format'!$B15,②支出詳細!$B$5:$B$500,'20xx_収支Format'!$B$8))=TRUE,"",(SUMIFS(②支出詳細!$G$5:$G$500,②支出詳細!$C$5:$C$500,'20xx_収支Format'!E$14,②支出詳細!$E$5:$E$500,'20xx_収支Format'!$B15,②支出詳細!$B$5:$B$500,'20xx_収支Format'!$B$8)))</f>
        <v>0</v>
      </c>
      <c r="F15" s="53">
        <f>IF(ISERROR(SUMIFS(②支出詳細!$G$5:$G$500,②支出詳細!$C$5:$C$500,'20xx_収支Format'!F$14,②支出詳細!$E$5:$E$500,'20xx_収支Format'!$B15,②支出詳細!$B$5:$B$500,'20xx_収支Format'!$B$8))=TRUE,"",(SUMIFS(②支出詳細!$G$5:$G$500,②支出詳細!$C$5:$C$500,'20xx_収支Format'!F$14,②支出詳細!$E$5:$E$500,'20xx_収支Format'!$B15,②支出詳細!$B$5:$B$500,'20xx_収支Format'!$B$8)))</f>
        <v>0</v>
      </c>
      <c r="G15" s="53">
        <f>IF(ISERROR(SUMIFS(②支出詳細!$G$5:$G$500,②支出詳細!$C$5:$C$500,'20xx_収支Format'!G$14,②支出詳細!$E$5:$E$500,'20xx_収支Format'!$B15,②支出詳細!$B$5:$B$500,'20xx_収支Format'!$B$8))=TRUE,"",(SUMIFS(②支出詳細!$G$5:$G$500,②支出詳細!$C$5:$C$500,'20xx_収支Format'!G$14,②支出詳細!$E$5:$E$500,'20xx_収支Format'!$B15,②支出詳細!$B$5:$B$500,'20xx_収支Format'!$B$8)))</f>
        <v>0</v>
      </c>
      <c r="H15" s="53">
        <f>IF(ISERROR(SUMIFS(②支出詳細!$G$5:$G$500,②支出詳細!$C$5:$C$500,'20xx_収支Format'!H$14,②支出詳細!$E$5:$E$500,'20xx_収支Format'!$B15,②支出詳細!$B$5:$B$500,'20xx_収支Format'!$B$8))=TRUE,"",(SUMIFS(②支出詳細!$G$5:$G$500,②支出詳細!$C$5:$C$500,'20xx_収支Format'!H$14,②支出詳細!$E$5:$E$500,'20xx_収支Format'!$B15,②支出詳細!$B$5:$B$500,'20xx_収支Format'!$B$8)))</f>
        <v>0</v>
      </c>
      <c r="I15" s="53">
        <f>IF(ISERROR(SUMIFS(②支出詳細!$G$5:$G$500,②支出詳細!$C$5:$C$500,'20xx_収支Format'!I$14,②支出詳細!$E$5:$E$500,'20xx_収支Format'!$B15,②支出詳細!$B$5:$B$500,'20xx_収支Format'!$B$8))=TRUE,"",(SUMIFS(②支出詳細!$G$5:$G$500,②支出詳細!$C$5:$C$500,'20xx_収支Format'!I$14,②支出詳細!$E$5:$E$500,'20xx_収支Format'!$B15,②支出詳細!$B$5:$B$500,'20xx_収支Format'!$B$8)))</f>
        <v>0</v>
      </c>
      <c r="J15" s="53">
        <f>IF(ISERROR(SUMIFS(②支出詳細!$G$5:$G$500,②支出詳細!$C$5:$C$500,'20xx_収支Format'!J$14,②支出詳細!$E$5:$E$500,'20xx_収支Format'!$B15,②支出詳細!$B$5:$B$500,'20xx_収支Format'!$B$8))=TRUE,"",(SUMIFS(②支出詳細!$G$5:$G$500,②支出詳細!$C$5:$C$500,'20xx_収支Format'!J$14,②支出詳細!$E$5:$E$500,'20xx_収支Format'!$B15,②支出詳細!$B$5:$B$500,'20xx_収支Format'!$B$8)))</f>
        <v>0</v>
      </c>
      <c r="K15" s="53">
        <f>IF(ISERROR(SUMIFS(②支出詳細!$G$5:$G$500,②支出詳細!$C$5:$C$500,'20xx_収支Format'!K$14,②支出詳細!$E$5:$E$500,'20xx_収支Format'!$B15,②支出詳細!$B$5:$B$500,'20xx_収支Format'!$B$8))=TRUE,"",(SUMIFS(②支出詳細!$G$5:$G$500,②支出詳細!$C$5:$C$500,'20xx_収支Format'!K$14,②支出詳細!$E$5:$E$500,'20xx_収支Format'!$B15,②支出詳細!$B$5:$B$500,'20xx_収支Format'!$B$8)))</f>
        <v>0</v>
      </c>
      <c r="L15" s="53">
        <f>IF(ISERROR(SUMIFS(②支出詳細!$G$5:$G$500,②支出詳細!$C$5:$C$500,'20xx_収支Format'!L$14,②支出詳細!$E$5:$E$500,'20xx_収支Format'!$B15,②支出詳細!$B$5:$B$500,'20xx_収支Format'!$B$8))=TRUE,"",(SUMIFS(②支出詳細!$G$5:$G$500,②支出詳細!$C$5:$C$500,'20xx_収支Format'!L$14,②支出詳細!$E$5:$E$500,'20xx_収支Format'!$B15,②支出詳細!$B$5:$B$500,'20xx_収支Format'!$B$8)))</f>
        <v>0</v>
      </c>
      <c r="M15" s="53">
        <f>IF(ISERROR(SUMIFS(②支出詳細!$G$5:$G$500,②支出詳細!$C$5:$C$500,'20xx_収支Format'!M$14,②支出詳細!$E$5:$E$500,'20xx_収支Format'!$B15,②支出詳細!$B$5:$B$500,'20xx_収支Format'!$B$8))=TRUE,"",(SUMIFS(②支出詳細!$G$5:$G$500,②支出詳細!$C$5:$C$500,'20xx_収支Format'!M$14,②支出詳細!$E$5:$E$500,'20xx_収支Format'!$B15,②支出詳細!$B$5:$B$500,'20xx_収支Format'!$B$8)))</f>
        <v>0</v>
      </c>
      <c r="N15" s="53">
        <f>IF(ISERROR(SUMIFS(②支出詳細!$G$5:$G$500,②支出詳細!$C$5:$C$500,'20xx_収支Format'!N$14,②支出詳細!$E$5:$E$500,'20xx_収支Format'!$B15,②支出詳細!$B$5:$B$500,'20xx_収支Format'!$B$8))=TRUE,"",(SUMIFS(②支出詳細!$G$5:$G$500,②支出詳細!$C$5:$C$500,'20xx_収支Format'!N$14,②支出詳細!$E$5:$E$500,'20xx_収支Format'!$B15,②支出詳細!$B$5:$B$500,'20xx_収支Format'!$B$8)))</f>
        <v>0</v>
      </c>
      <c r="O15" s="53">
        <f>IF(ISERROR(SUMIFS(②支出詳細!$G$5:$G$500,②支出詳細!$C$5:$C$500,'20xx_収支Format'!O$14,②支出詳細!$E$5:$E$500,'20xx_収支Format'!$B15,②支出詳細!$B$5:$B$500,'20xx_収支Format'!$B$8))=TRUE,"",(SUMIFS(②支出詳細!$G$5:$G$500,②支出詳細!$C$5:$C$500,'20xx_収支Format'!O$14,②支出詳細!$E$5:$E$500,'20xx_収支Format'!$B15,②支出詳細!$B$5:$B$500,'20xx_収支Format'!$B$8)))</f>
        <v>0</v>
      </c>
      <c r="P15" s="54">
        <f>IF(ISERROR(SUMIFS(②支出詳細!$G$5:$G$500,②支出詳細!$C$5:$C$500,'20xx_収支Format'!P$14,②支出詳細!$E$5:$E$500,'20xx_収支Format'!$B15,②支出詳細!$B$5:$B$500,'20xx_収支Format'!$B$8))=TRUE,"",(SUMIFS(②支出詳細!$G$5:$G$500,②支出詳細!$C$5:$C$500,'20xx_収支Format'!P$14,②支出詳細!$E$5:$E$500,'20xx_収支Format'!$B15,②支出詳細!$B$5:$B$500,'20xx_収支Format'!$B$8)))</f>
        <v>0</v>
      </c>
      <c r="Q15" s="55"/>
      <c r="R15" s="56">
        <f t="shared" ref="R15:R29" si="0">SUM(D15:P15)</f>
        <v>0</v>
      </c>
    </row>
    <row r="16" spans="1:20" x14ac:dyDescent="0.15">
      <c r="B16" s="83" t="str">
        <f>①支出カテゴリーリスト!$B4</f>
        <v>ユニフォーム代</v>
      </c>
      <c r="C16" s="84"/>
      <c r="D16" s="62">
        <f>IF(ISERROR(SUMIFS(②支出詳細!$G$5:$G$500,②支出詳細!$C$5:$C$500,'20xx_収支Format'!D$14,②支出詳細!$E$5:$E$500,'20xx_収支Format'!$B16,②支出詳細!$B$5:$B$500,'20xx_収支Format'!$B$8))=TRUE,"",(SUMIFS(②支出詳細!$G$5:$G$500,②支出詳細!$C$5:$C$500,'20xx_収支Format'!D$14,②支出詳細!$E$5:$E$500,'20xx_収支Format'!$B16,②支出詳細!$B$5:$B$500,'20xx_収支Format'!$B$8)))</f>
        <v>0</v>
      </c>
      <c r="E16" s="53">
        <f>IF(ISERROR(SUMIFS(②支出詳細!$G$5:$G$500,②支出詳細!$C$5:$C$500,'20xx_収支Format'!E$14,②支出詳細!$E$5:$E$500,'20xx_収支Format'!$B16,②支出詳細!$B$5:$B$500,'20xx_収支Format'!$B$8))=TRUE,"",(SUMIFS(②支出詳細!$G$5:$G$500,②支出詳細!$C$5:$C$500,'20xx_収支Format'!E$14,②支出詳細!$E$5:$E$500,'20xx_収支Format'!$B16,②支出詳細!$B$5:$B$500,'20xx_収支Format'!$B$8)))</f>
        <v>0</v>
      </c>
      <c r="F16" s="53">
        <f>IF(ISERROR(SUMIFS(②支出詳細!$G$5:$G$500,②支出詳細!$C$5:$C$500,'20xx_収支Format'!F$14,②支出詳細!$E$5:$E$500,'20xx_収支Format'!$B16,②支出詳細!$B$5:$B$500,'20xx_収支Format'!$B$8))=TRUE,"",(SUMIFS(②支出詳細!$G$5:$G$500,②支出詳細!$C$5:$C$500,'20xx_収支Format'!F$14,②支出詳細!$E$5:$E$500,'20xx_収支Format'!$B16,②支出詳細!$B$5:$B$500,'20xx_収支Format'!$B$8)))</f>
        <v>0</v>
      </c>
      <c r="G16" s="53">
        <f>IF(ISERROR(SUMIFS(②支出詳細!$G$5:$G$500,②支出詳細!$C$5:$C$500,'20xx_収支Format'!G$14,②支出詳細!$E$5:$E$500,'20xx_収支Format'!$B16,②支出詳細!$B$5:$B$500,'20xx_収支Format'!$B$8))=TRUE,"",(SUMIFS(②支出詳細!$G$5:$G$500,②支出詳細!$C$5:$C$500,'20xx_収支Format'!G$14,②支出詳細!$E$5:$E$500,'20xx_収支Format'!$B16,②支出詳細!$B$5:$B$500,'20xx_収支Format'!$B$8)))</f>
        <v>0</v>
      </c>
      <c r="H16" s="53">
        <f>IF(ISERROR(SUMIFS(②支出詳細!$G$5:$G$500,②支出詳細!$C$5:$C$500,'20xx_収支Format'!H$14,②支出詳細!$E$5:$E$500,'20xx_収支Format'!$B16,②支出詳細!$B$5:$B$500,'20xx_収支Format'!$B$8))=TRUE,"",(SUMIFS(②支出詳細!$G$5:$G$500,②支出詳細!$C$5:$C$500,'20xx_収支Format'!H$14,②支出詳細!$E$5:$E$500,'20xx_収支Format'!$B16,②支出詳細!$B$5:$B$500,'20xx_収支Format'!$B$8)))</f>
        <v>0</v>
      </c>
      <c r="I16" s="53">
        <f>IF(ISERROR(SUMIFS(②支出詳細!$G$5:$G$500,②支出詳細!$C$5:$C$500,'20xx_収支Format'!I$14,②支出詳細!$E$5:$E$500,'20xx_収支Format'!$B16,②支出詳細!$B$5:$B$500,'20xx_収支Format'!$B$8))=TRUE,"",(SUMIFS(②支出詳細!$G$5:$G$500,②支出詳細!$C$5:$C$500,'20xx_収支Format'!I$14,②支出詳細!$E$5:$E$500,'20xx_収支Format'!$B16,②支出詳細!$B$5:$B$500,'20xx_収支Format'!$B$8)))</f>
        <v>0</v>
      </c>
      <c r="J16" s="53">
        <f>IF(ISERROR(SUMIFS(②支出詳細!$G$5:$G$500,②支出詳細!$C$5:$C$500,'20xx_収支Format'!J$14,②支出詳細!$E$5:$E$500,'20xx_収支Format'!$B16,②支出詳細!$B$5:$B$500,'20xx_収支Format'!$B$8))=TRUE,"",(SUMIFS(②支出詳細!$G$5:$G$500,②支出詳細!$C$5:$C$500,'20xx_収支Format'!J$14,②支出詳細!$E$5:$E$500,'20xx_収支Format'!$B16,②支出詳細!$B$5:$B$500,'20xx_収支Format'!$B$8)))</f>
        <v>0</v>
      </c>
      <c r="K16" s="53">
        <f>IF(ISERROR(SUMIFS(②支出詳細!$G$5:$G$500,②支出詳細!$C$5:$C$500,'20xx_収支Format'!K$14,②支出詳細!$E$5:$E$500,'20xx_収支Format'!$B16,②支出詳細!$B$5:$B$500,'20xx_収支Format'!$B$8))=TRUE,"",(SUMIFS(②支出詳細!$G$5:$G$500,②支出詳細!$C$5:$C$500,'20xx_収支Format'!K$14,②支出詳細!$E$5:$E$500,'20xx_収支Format'!$B16,②支出詳細!$B$5:$B$500,'20xx_収支Format'!$B$8)))</f>
        <v>0</v>
      </c>
      <c r="L16" s="53">
        <f>IF(ISERROR(SUMIFS(②支出詳細!$G$5:$G$500,②支出詳細!$C$5:$C$500,'20xx_収支Format'!L$14,②支出詳細!$E$5:$E$500,'20xx_収支Format'!$B16,②支出詳細!$B$5:$B$500,'20xx_収支Format'!$B$8))=TRUE,"",(SUMIFS(②支出詳細!$G$5:$G$500,②支出詳細!$C$5:$C$500,'20xx_収支Format'!L$14,②支出詳細!$E$5:$E$500,'20xx_収支Format'!$B16,②支出詳細!$B$5:$B$500,'20xx_収支Format'!$B$8)))</f>
        <v>0</v>
      </c>
      <c r="M16" s="53">
        <f>IF(ISERROR(SUMIFS(②支出詳細!$G$5:$G$500,②支出詳細!$C$5:$C$500,'20xx_収支Format'!M$14,②支出詳細!$E$5:$E$500,'20xx_収支Format'!$B16,②支出詳細!$B$5:$B$500,'20xx_収支Format'!$B$8))=TRUE,"",(SUMIFS(②支出詳細!$G$5:$G$500,②支出詳細!$C$5:$C$500,'20xx_収支Format'!M$14,②支出詳細!$E$5:$E$500,'20xx_収支Format'!$B16,②支出詳細!$B$5:$B$500,'20xx_収支Format'!$B$8)))</f>
        <v>0</v>
      </c>
      <c r="N16" s="53">
        <f>IF(ISERROR(SUMIFS(②支出詳細!$G$5:$G$500,②支出詳細!$C$5:$C$500,'20xx_収支Format'!N$14,②支出詳細!$E$5:$E$500,'20xx_収支Format'!$B16,②支出詳細!$B$5:$B$500,'20xx_収支Format'!$B$8))=TRUE,"",(SUMIFS(②支出詳細!$G$5:$G$500,②支出詳細!$C$5:$C$500,'20xx_収支Format'!N$14,②支出詳細!$E$5:$E$500,'20xx_収支Format'!$B16,②支出詳細!$B$5:$B$500,'20xx_収支Format'!$B$8)))</f>
        <v>0</v>
      </c>
      <c r="O16" s="53">
        <f>IF(ISERROR(SUMIFS(②支出詳細!$G$5:$G$500,②支出詳細!$C$5:$C$500,'20xx_収支Format'!O$14,②支出詳細!$E$5:$E$500,'20xx_収支Format'!$B16,②支出詳細!$B$5:$B$500,'20xx_収支Format'!$B$8))=TRUE,"",(SUMIFS(②支出詳細!$G$5:$G$500,②支出詳細!$C$5:$C$500,'20xx_収支Format'!O$14,②支出詳細!$E$5:$E$500,'20xx_収支Format'!$B16,②支出詳細!$B$5:$B$500,'20xx_収支Format'!$B$8)))</f>
        <v>0</v>
      </c>
      <c r="P16" s="54">
        <f>IF(ISERROR(SUMIFS(②支出詳細!$G$5:$G$500,②支出詳細!$C$5:$C$500,'20xx_収支Format'!P$14,②支出詳細!$E$5:$E$500,'20xx_収支Format'!$B16,②支出詳細!$B$5:$B$500,'20xx_収支Format'!$B$8))=TRUE,"",(SUMIFS(②支出詳細!$G$5:$G$500,②支出詳細!$C$5:$C$500,'20xx_収支Format'!P$14,②支出詳細!$E$5:$E$500,'20xx_収支Format'!$B16,②支出詳細!$B$5:$B$500,'20xx_収支Format'!$B$8)))</f>
        <v>0</v>
      </c>
      <c r="Q16" s="55"/>
      <c r="R16" s="56">
        <f t="shared" si="0"/>
        <v>0</v>
      </c>
    </row>
    <row r="17" spans="1:25" x14ac:dyDescent="0.15">
      <c r="B17" s="83" t="str">
        <f>①支出カテゴリーリスト!$B5</f>
        <v>印刷代</v>
      </c>
      <c r="C17" s="84"/>
      <c r="D17" s="62">
        <f>IF(ISERROR(SUMIFS(②支出詳細!$G$5:$G$500,②支出詳細!$C$5:$C$500,'20xx_収支Format'!D$14,②支出詳細!$E$5:$E$500,'20xx_収支Format'!$B17,②支出詳細!$B$5:$B$500,'20xx_収支Format'!$B$8))=TRUE,"",(SUMIFS(②支出詳細!$G$5:$G$500,②支出詳細!$C$5:$C$500,'20xx_収支Format'!D$14,②支出詳細!$E$5:$E$500,'20xx_収支Format'!$B17,②支出詳細!$B$5:$B$500,'20xx_収支Format'!$B$8)))</f>
        <v>0</v>
      </c>
      <c r="E17" s="53">
        <f>IF(ISERROR(SUMIFS(②支出詳細!$G$5:$G$500,②支出詳細!$C$5:$C$500,'20xx_収支Format'!E$14,②支出詳細!$E$5:$E$500,'20xx_収支Format'!$B17,②支出詳細!$B$5:$B$500,'20xx_収支Format'!$B$8))=TRUE,"",(SUMIFS(②支出詳細!$G$5:$G$500,②支出詳細!$C$5:$C$500,'20xx_収支Format'!E$14,②支出詳細!$E$5:$E$500,'20xx_収支Format'!$B17,②支出詳細!$B$5:$B$500,'20xx_収支Format'!$B$8)))</f>
        <v>0</v>
      </c>
      <c r="F17" s="53">
        <f>IF(ISERROR(SUMIFS(②支出詳細!$G$5:$G$500,②支出詳細!$C$5:$C$500,'20xx_収支Format'!F$14,②支出詳細!$E$5:$E$500,'20xx_収支Format'!$B17,②支出詳細!$B$5:$B$500,'20xx_収支Format'!$B$8))=TRUE,"",(SUMIFS(②支出詳細!$G$5:$G$500,②支出詳細!$C$5:$C$500,'20xx_収支Format'!F$14,②支出詳細!$E$5:$E$500,'20xx_収支Format'!$B17,②支出詳細!$B$5:$B$500,'20xx_収支Format'!$B$8)))</f>
        <v>0</v>
      </c>
      <c r="G17" s="53">
        <f>IF(ISERROR(SUMIFS(②支出詳細!$G$5:$G$500,②支出詳細!$C$5:$C$500,'20xx_収支Format'!G$14,②支出詳細!$E$5:$E$500,'20xx_収支Format'!$B17,②支出詳細!$B$5:$B$500,'20xx_収支Format'!$B$8))=TRUE,"",(SUMIFS(②支出詳細!$G$5:$G$500,②支出詳細!$C$5:$C$500,'20xx_収支Format'!G$14,②支出詳細!$E$5:$E$500,'20xx_収支Format'!$B17,②支出詳細!$B$5:$B$500,'20xx_収支Format'!$B$8)))</f>
        <v>0</v>
      </c>
      <c r="H17" s="53">
        <f>IF(ISERROR(SUMIFS(②支出詳細!$G$5:$G$500,②支出詳細!$C$5:$C$500,'20xx_収支Format'!H$14,②支出詳細!$E$5:$E$500,'20xx_収支Format'!$B17,②支出詳細!$B$5:$B$500,'20xx_収支Format'!$B$8))=TRUE,"",(SUMIFS(②支出詳細!$G$5:$G$500,②支出詳細!$C$5:$C$500,'20xx_収支Format'!H$14,②支出詳細!$E$5:$E$500,'20xx_収支Format'!$B17,②支出詳細!$B$5:$B$500,'20xx_収支Format'!$B$8)))</f>
        <v>0</v>
      </c>
      <c r="I17" s="53">
        <f>IF(ISERROR(SUMIFS(②支出詳細!$G$5:$G$500,②支出詳細!$C$5:$C$500,'20xx_収支Format'!I$14,②支出詳細!$E$5:$E$500,'20xx_収支Format'!$B17,②支出詳細!$B$5:$B$500,'20xx_収支Format'!$B$8))=TRUE,"",(SUMIFS(②支出詳細!$G$5:$G$500,②支出詳細!$C$5:$C$500,'20xx_収支Format'!I$14,②支出詳細!$E$5:$E$500,'20xx_収支Format'!$B17,②支出詳細!$B$5:$B$500,'20xx_収支Format'!$B$8)))</f>
        <v>0</v>
      </c>
      <c r="J17" s="53">
        <f>IF(ISERROR(SUMIFS(②支出詳細!$G$5:$G$500,②支出詳細!$C$5:$C$500,'20xx_収支Format'!J$14,②支出詳細!$E$5:$E$500,'20xx_収支Format'!$B17,②支出詳細!$B$5:$B$500,'20xx_収支Format'!$B$8))=TRUE,"",(SUMIFS(②支出詳細!$G$5:$G$500,②支出詳細!$C$5:$C$500,'20xx_収支Format'!J$14,②支出詳細!$E$5:$E$500,'20xx_収支Format'!$B17,②支出詳細!$B$5:$B$500,'20xx_収支Format'!$B$8)))</f>
        <v>0</v>
      </c>
      <c r="K17" s="53">
        <f>IF(ISERROR(SUMIFS(②支出詳細!$G$5:$G$500,②支出詳細!$C$5:$C$500,'20xx_収支Format'!K$14,②支出詳細!$E$5:$E$500,'20xx_収支Format'!$B17,②支出詳細!$B$5:$B$500,'20xx_収支Format'!$B$8))=TRUE,"",(SUMIFS(②支出詳細!$G$5:$G$500,②支出詳細!$C$5:$C$500,'20xx_収支Format'!K$14,②支出詳細!$E$5:$E$500,'20xx_収支Format'!$B17,②支出詳細!$B$5:$B$500,'20xx_収支Format'!$B$8)))</f>
        <v>0</v>
      </c>
      <c r="L17" s="53">
        <f>IF(ISERROR(SUMIFS(②支出詳細!$G$5:$G$500,②支出詳細!$C$5:$C$500,'20xx_収支Format'!L$14,②支出詳細!$E$5:$E$500,'20xx_収支Format'!$B17,②支出詳細!$B$5:$B$500,'20xx_収支Format'!$B$8))=TRUE,"",(SUMIFS(②支出詳細!$G$5:$G$500,②支出詳細!$C$5:$C$500,'20xx_収支Format'!L$14,②支出詳細!$E$5:$E$500,'20xx_収支Format'!$B17,②支出詳細!$B$5:$B$500,'20xx_収支Format'!$B$8)))</f>
        <v>0</v>
      </c>
      <c r="M17" s="53">
        <f>IF(ISERROR(SUMIFS(②支出詳細!$G$5:$G$500,②支出詳細!$C$5:$C$500,'20xx_収支Format'!M$14,②支出詳細!$E$5:$E$500,'20xx_収支Format'!$B17,②支出詳細!$B$5:$B$500,'20xx_収支Format'!$B$8))=TRUE,"",(SUMIFS(②支出詳細!$G$5:$G$500,②支出詳細!$C$5:$C$500,'20xx_収支Format'!M$14,②支出詳細!$E$5:$E$500,'20xx_収支Format'!$B17,②支出詳細!$B$5:$B$500,'20xx_収支Format'!$B$8)))</f>
        <v>0</v>
      </c>
      <c r="N17" s="53">
        <f>IF(ISERROR(SUMIFS(②支出詳細!$G$5:$G$500,②支出詳細!$C$5:$C$500,'20xx_収支Format'!N$14,②支出詳細!$E$5:$E$500,'20xx_収支Format'!$B17,②支出詳細!$B$5:$B$500,'20xx_収支Format'!$B$8))=TRUE,"",(SUMIFS(②支出詳細!$G$5:$G$500,②支出詳細!$C$5:$C$500,'20xx_収支Format'!N$14,②支出詳細!$E$5:$E$500,'20xx_収支Format'!$B17,②支出詳細!$B$5:$B$500,'20xx_収支Format'!$B$8)))</f>
        <v>0</v>
      </c>
      <c r="O17" s="53">
        <f>IF(ISERROR(SUMIFS(②支出詳細!$G$5:$G$500,②支出詳細!$C$5:$C$500,'20xx_収支Format'!O$14,②支出詳細!$E$5:$E$500,'20xx_収支Format'!$B17,②支出詳細!$B$5:$B$500,'20xx_収支Format'!$B$8))=TRUE,"",(SUMIFS(②支出詳細!$G$5:$G$500,②支出詳細!$C$5:$C$500,'20xx_収支Format'!O$14,②支出詳細!$E$5:$E$500,'20xx_収支Format'!$B17,②支出詳細!$B$5:$B$500,'20xx_収支Format'!$B$8)))</f>
        <v>0</v>
      </c>
      <c r="P17" s="54">
        <f>IF(ISERROR(SUMIFS(②支出詳細!$G$5:$G$500,②支出詳細!$C$5:$C$500,'20xx_収支Format'!P$14,②支出詳細!$E$5:$E$500,'20xx_収支Format'!$B17,②支出詳細!$B$5:$B$500,'20xx_収支Format'!$B$8))=TRUE,"",(SUMIFS(②支出詳細!$G$5:$G$500,②支出詳細!$C$5:$C$500,'20xx_収支Format'!P$14,②支出詳細!$E$5:$E$500,'20xx_収支Format'!$B17,②支出詳細!$B$5:$B$500,'20xx_収支Format'!$B$8)))</f>
        <v>0</v>
      </c>
      <c r="Q17" s="55"/>
      <c r="R17" s="56">
        <f t="shared" si="0"/>
        <v>0</v>
      </c>
    </row>
    <row r="18" spans="1:25" x14ac:dyDescent="0.15">
      <c r="B18" s="83" t="str">
        <f>①支出カテゴリーリスト!$B6</f>
        <v>懇親会費</v>
      </c>
      <c r="C18" s="84"/>
      <c r="D18" s="62">
        <f>IF(ISERROR(SUMIFS(②支出詳細!$G$5:$G$500,②支出詳細!$C$5:$C$500,'20xx_収支Format'!D$14,②支出詳細!$E$5:$E$500,'20xx_収支Format'!$B18,②支出詳細!$B$5:$B$500,'20xx_収支Format'!$B$8))=TRUE,"",(SUMIFS(②支出詳細!$G$5:$G$500,②支出詳細!$C$5:$C$500,'20xx_収支Format'!D$14,②支出詳細!$E$5:$E$500,'20xx_収支Format'!$B18,②支出詳細!$B$5:$B$500,'20xx_収支Format'!$B$8)))</f>
        <v>0</v>
      </c>
      <c r="E18" s="53">
        <f>IF(ISERROR(SUMIFS(②支出詳細!$G$5:$G$500,②支出詳細!$C$5:$C$500,'20xx_収支Format'!E$14,②支出詳細!$E$5:$E$500,'20xx_収支Format'!$B18,②支出詳細!$B$5:$B$500,'20xx_収支Format'!$B$8))=TRUE,"",(SUMIFS(②支出詳細!$G$5:$G$500,②支出詳細!$C$5:$C$500,'20xx_収支Format'!E$14,②支出詳細!$E$5:$E$500,'20xx_収支Format'!$B18,②支出詳細!$B$5:$B$500,'20xx_収支Format'!$B$8)))</f>
        <v>0</v>
      </c>
      <c r="F18" s="53">
        <f>IF(ISERROR(SUMIFS(②支出詳細!$G$5:$G$500,②支出詳細!$C$5:$C$500,'20xx_収支Format'!F$14,②支出詳細!$E$5:$E$500,'20xx_収支Format'!$B18,②支出詳細!$B$5:$B$500,'20xx_収支Format'!$B$8))=TRUE,"",(SUMIFS(②支出詳細!$G$5:$G$500,②支出詳細!$C$5:$C$500,'20xx_収支Format'!F$14,②支出詳細!$E$5:$E$500,'20xx_収支Format'!$B18,②支出詳細!$B$5:$B$500,'20xx_収支Format'!$B$8)))</f>
        <v>0</v>
      </c>
      <c r="G18" s="53">
        <f>IF(ISERROR(SUMIFS(②支出詳細!$G$5:$G$500,②支出詳細!$C$5:$C$500,'20xx_収支Format'!G$14,②支出詳細!$E$5:$E$500,'20xx_収支Format'!$B18,②支出詳細!$B$5:$B$500,'20xx_収支Format'!$B$8))=TRUE,"",(SUMIFS(②支出詳細!$G$5:$G$500,②支出詳細!$C$5:$C$500,'20xx_収支Format'!G$14,②支出詳細!$E$5:$E$500,'20xx_収支Format'!$B18,②支出詳細!$B$5:$B$500,'20xx_収支Format'!$B$8)))</f>
        <v>0</v>
      </c>
      <c r="H18" s="53">
        <f>IF(ISERROR(SUMIFS(②支出詳細!$G$5:$G$500,②支出詳細!$C$5:$C$500,'20xx_収支Format'!H$14,②支出詳細!$E$5:$E$500,'20xx_収支Format'!$B18,②支出詳細!$B$5:$B$500,'20xx_収支Format'!$B$8))=TRUE,"",(SUMIFS(②支出詳細!$G$5:$G$500,②支出詳細!$C$5:$C$500,'20xx_収支Format'!H$14,②支出詳細!$E$5:$E$500,'20xx_収支Format'!$B18,②支出詳細!$B$5:$B$500,'20xx_収支Format'!$B$8)))</f>
        <v>0</v>
      </c>
      <c r="I18" s="53">
        <f>IF(ISERROR(SUMIFS(②支出詳細!$G$5:$G$500,②支出詳細!$C$5:$C$500,'20xx_収支Format'!I$14,②支出詳細!$E$5:$E$500,'20xx_収支Format'!$B18,②支出詳細!$B$5:$B$500,'20xx_収支Format'!$B$8))=TRUE,"",(SUMIFS(②支出詳細!$G$5:$G$500,②支出詳細!$C$5:$C$500,'20xx_収支Format'!I$14,②支出詳細!$E$5:$E$500,'20xx_収支Format'!$B18,②支出詳細!$B$5:$B$500,'20xx_収支Format'!$B$8)))</f>
        <v>0</v>
      </c>
      <c r="J18" s="53">
        <f>IF(ISERROR(SUMIFS(②支出詳細!$G$5:$G$500,②支出詳細!$C$5:$C$500,'20xx_収支Format'!J$14,②支出詳細!$E$5:$E$500,'20xx_収支Format'!$B18,②支出詳細!$B$5:$B$500,'20xx_収支Format'!$B$8))=TRUE,"",(SUMIFS(②支出詳細!$G$5:$G$500,②支出詳細!$C$5:$C$500,'20xx_収支Format'!J$14,②支出詳細!$E$5:$E$500,'20xx_収支Format'!$B18,②支出詳細!$B$5:$B$500,'20xx_収支Format'!$B$8)))</f>
        <v>0</v>
      </c>
      <c r="K18" s="53">
        <f>IF(ISERROR(SUMIFS(②支出詳細!$G$5:$G$500,②支出詳細!$C$5:$C$500,'20xx_収支Format'!K$14,②支出詳細!$E$5:$E$500,'20xx_収支Format'!$B18,②支出詳細!$B$5:$B$500,'20xx_収支Format'!$B$8))=TRUE,"",(SUMIFS(②支出詳細!$G$5:$G$500,②支出詳細!$C$5:$C$500,'20xx_収支Format'!K$14,②支出詳細!$E$5:$E$500,'20xx_収支Format'!$B18,②支出詳細!$B$5:$B$500,'20xx_収支Format'!$B$8)))</f>
        <v>0</v>
      </c>
      <c r="L18" s="53">
        <f>IF(ISERROR(SUMIFS(②支出詳細!$G$5:$G$500,②支出詳細!$C$5:$C$500,'20xx_収支Format'!L$14,②支出詳細!$E$5:$E$500,'20xx_収支Format'!$B18,②支出詳細!$B$5:$B$500,'20xx_収支Format'!$B$8))=TRUE,"",(SUMIFS(②支出詳細!$G$5:$G$500,②支出詳細!$C$5:$C$500,'20xx_収支Format'!L$14,②支出詳細!$E$5:$E$500,'20xx_収支Format'!$B18,②支出詳細!$B$5:$B$500,'20xx_収支Format'!$B$8)))</f>
        <v>0</v>
      </c>
      <c r="M18" s="53">
        <f>IF(ISERROR(SUMIFS(②支出詳細!$G$5:$G$500,②支出詳細!$C$5:$C$500,'20xx_収支Format'!M$14,②支出詳細!$E$5:$E$500,'20xx_収支Format'!$B18,②支出詳細!$B$5:$B$500,'20xx_収支Format'!$B$8))=TRUE,"",(SUMIFS(②支出詳細!$G$5:$G$500,②支出詳細!$C$5:$C$500,'20xx_収支Format'!M$14,②支出詳細!$E$5:$E$500,'20xx_収支Format'!$B18,②支出詳細!$B$5:$B$500,'20xx_収支Format'!$B$8)))</f>
        <v>0</v>
      </c>
      <c r="N18" s="53">
        <f>IF(ISERROR(SUMIFS(②支出詳細!$G$5:$G$500,②支出詳細!$C$5:$C$500,'20xx_収支Format'!N$14,②支出詳細!$E$5:$E$500,'20xx_収支Format'!$B18,②支出詳細!$B$5:$B$500,'20xx_収支Format'!$B$8))=TRUE,"",(SUMIFS(②支出詳細!$G$5:$G$500,②支出詳細!$C$5:$C$500,'20xx_収支Format'!N$14,②支出詳細!$E$5:$E$500,'20xx_収支Format'!$B18,②支出詳細!$B$5:$B$500,'20xx_収支Format'!$B$8)))</f>
        <v>0</v>
      </c>
      <c r="O18" s="53">
        <f>IF(ISERROR(SUMIFS(②支出詳細!$G$5:$G$500,②支出詳細!$C$5:$C$500,'20xx_収支Format'!O$14,②支出詳細!$E$5:$E$500,'20xx_収支Format'!$B18,②支出詳細!$B$5:$B$500,'20xx_収支Format'!$B$8))=TRUE,"",(SUMIFS(②支出詳細!$G$5:$G$500,②支出詳細!$C$5:$C$500,'20xx_収支Format'!O$14,②支出詳細!$E$5:$E$500,'20xx_収支Format'!$B18,②支出詳細!$B$5:$B$500,'20xx_収支Format'!$B$8)))</f>
        <v>0</v>
      </c>
      <c r="P18" s="54">
        <f>IF(ISERROR(SUMIFS(②支出詳細!$G$5:$G$500,②支出詳細!$C$5:$C$500,'20xx_収支Format'!P$14,②支出詳細!$E$5:$E$500,'20xx_収支Format'!$B18,②支出詳細!$B$5:$B$500,'20xx_収支Format'!$B$8))=TRUE,"",(SUMIFS(②支出詳細!$G$5:$G$500,②支出詳細!$C$5:$C$500,'20xx_収支Format'!P$14,②支出詳細!$E$5:$E$500,'20xx_収支Format'!$B18,②支出詳細!$B$5:$B$500,'20xx_収支Format'!$B$8)))</f>
        <v>0</v>
      </c>
      <c r="Q18" s="55"/>
      <c r="R18" s="56">
        <f t="shared" si="0"/>
        <v>0</v>
      </c>
    </row>
    <row r="19" spans="1:25" x14ac:dyDescent="0.15">
      <c r="B19" s="83" t="str">
        <f>①支出カテゴリーリスト!$B7</f>
        <v>修繕費</v>
      </c>
      <c r="C19" s="84"/>
      <c r="D19" s="62">
        <f>IF(ISERROR(SUMIFS(②支出詳細!$G$5:$G$500,②支出詳細!$C$5:$C$500,'20xx_収支Format'!D$14,②支出詳細!$E$5:$E$500,'20xx_収支Format'!$B19,②支出詳細!$B$5:$B$500,'20xx_収支Format'!$B$8))=TRUE,"",(SUMIFS(②支出詳細!$G$5:$G$500,②支出詳細!$C$5:$C$500,'20xx_収支Format'!D$14,②支出詳細!$E$5:$E$500,'20xx_収支Format'!$B19,②支出詳細!$B$5:$B$500,'20xx_収支Format'!$B$8)))</f>
        <v>0</v>
      </c>
      <c r="E19" s="53">
        <f>IF(ISERROR(SUMIFS(②支出詳細!$G$5:$G$500,②支出詳細!$C$5:$C$500,'20xx_収支Format'!E$14,②支出詳細!$E$5:$E$500,'20xx_収支Format'!$B19,②支出詳細!$B$5:$B$500,'20xx_収支Format'!$B$8))=TRUE,"",(SUMIFS(②支出詳細!$G$5:$G$500,②支出詳細!$C$5:$C$500,'20xx_収支Format'!E$14,②支出詳細!$E$5:$E$500,'20xx_収支Format'!$B19,②支出詳細!$B$5:$B$500,'20xx_収支Format'!$B$8)))</f>
        <v>0</v>
      </c>
      <c r="F19" s="53">
        <f>IF(ISERROR(SUMIFS(②支出詳細!$G$5:$G$500,②支出詳細!$C$5:$C$500,'20xx_収支Format'!F$14,②支出詳細!$E$5:$E$500,'20xx_収支Format'!$B19,②支出詳細!$B$5:$B$500,'20xx_収支Format'!$B$8))=TRUE,"",(SUMIFS(②支出詳細!$G$5:$G$500,②支出詳細!$C$5:$C$500,'20xx_収支Format'!F$14,②支出詳細!$E$5:$E$500,'20xx_収支Format'!$B19,②支出詳細!$B$5:$B$500,'20xx_収支Format'!$B$8)))</f>
        <v>0</v>
      </c>
      <c r="G19" s="53">
        <f>IF(ISERROR(SUMIFS(②支出詳細!$G$5:$G$500,②支出詳細!$C$5:$C$500,'20xx_収支Format'!G$14,②支出詳細!$E$5:$E$500,'20xx_収支Format'!$B19,②支出詳細!$B$5:$B$500,'20xx_収支Format'!$B$8))=TRUE,"",(SUMIFS(②支出詳細!$G$5:$G$500,②支出詳細!$C$5:$C$500,'20xx_収支Format'!G$14,②支出詳細!$E$5:$E$500,'20xx_収支Format'!$B19,②支出詳細!$B$5:$B$500,'20xx_収支Format'!$B$8)))</f>
        <v>0</v>
      </c>
      <c r="H19" s="53">
        <f>IF(ISERROR(SUMIFS(②支出詳細!$G$5:$G$500,②支出詳細!$C$5:$C$500,'20xx_収支Format'!H$14,②支出詳細!$E$5:$E$500,'20xx_収支Format'!$B19,②支出詳細!$B$5:$B$500,'20xx_収支Format'!$B$8))=TRUE,"",(SUMIFS(②支出詳細!$G$5:$G$500,②支出詳細!$C$5:$C$500,'20xx_収支Format'!H$14,②支出詳細!$E$5:$E$500,'20xx_収支Format'!$B19,②支出詳細!$B$5:$B$500,'20xx_収支Format'!$B$8)))</f>
        <v>0</v>
      </c>
      <c r="I19" s="53">
        <f>IF(ISERROR(SUMIFS(②支出詳細!$G$5:$G$500,②支出詳細!$C$5:$C$500,'20xx_収支Format'!I$14,②支出詳細!$E$5:$E$500,'20xx_収支Format'!$B19,②支出詳細!$B$5:$B$500,'20xx_収支Format'!$B$8))=TRUE,"",(SUMIFS(②支出詳細!$G$5:$G$500,②支出詳細!$C$5:$C$500,'20xx_収支Format'!I$14,②支出詳細!$E$5:$E$500,'20xx_収支Format'!$B19,②支出詳細!$B$5:$B$500,'20xx_収支Format'!$B$8)))</f>
        <v>0</v>
      </c>
      <c r="J19" s="53">
        <f>IF(ISERROR(SUMIFS(②支出詳細!$G$5:$G$500,②支出詳細!$C$5:$C$500,'20xx_収支Format'!J$14,②支出詳細!$E$5:$E$500,'20xx_収支Format'!$B19,②支出詳細!$B$5:$B$500,'20xx_収支Format'!$B$8))=TRUE,"",(SUMIFS(②支出詳細!$G$5:$G$500,②支出詳細!$C$5:$C$500,'20xx_収支Format'!J$14,②支出詳細!$E$5:$E$500,'20xx_収支Format'!$B19,②支出詳細!$B$5:$B$500,'20xx_収支Format'!$B$8)))</f>
        <v>0</v>
      </c>
      <c r="K19" s="53">
        <f>IF(ISERROR(SUMIFS(②支出詳細!$G$5:$G$500,②支出詳細!$C$5:$C$500,'20xx_収支Format'!K$14,②支出詳細!$E$5:$E$500,'20xx_収支Format'!$B19,②支出詳細!$B$5:$B$500,'20xx_収支Format'!$B$8))=TRUE,"",(SUMIFS(②支出詳細!$G$5:$G$500,②支出詳細!$C$5:$C$500,'20xx_収支Format'!K$14,②支出詳細!$E$5:$E$500,'20xx_収支Format'!$B19,②支出詳細!$B$5:$B$500,'20xx_収支Format'!$B$8)))</f>
        <v>0</v>
      </c>
      <c r="L19" s="53">
        <f>IF(ISERROR(SUMIFS(②支出詳細!$G$5:$G$500,②支出詳細!$C$5:$C$500,'20xx_収支Format'!L$14,②支出詳細!$E$5:$E$500,'20xx_収支Format'!$B19,②支出詳細!$B$5:$B$500,'20xx_収支Format'!$B$8))=TRUE,"",(SUMIFS(②支出詳細!$G$5:$G$500,②支出詳細!$C$5:$C$500,'20xx_収支Format'!L$14,②支出詳細!$E$5:$E$500,'20xx_収支Format'!$B19,②支出詳細!$B$5:$B$500,'20xx_収支Format'!$B$8)))</f>
        <v>0</v>
      </c>
      <c r="M19" s="53">
        <f>IF(ISERROR(SUMIFS(②支出詳細!$G$5:$G$500,②支出詳細!$C$5:$C$500,'20xx_収支Format'!M$14,②支出詳細!$E$5:$E$500,'20xx_収支Format'!$B19,②支出詳細!$B$5:$B$500,'20xx_収支Format'!$B$8))=TRUE,"",(SUMIFS(②支出詳細!$G$5:$G$500,②支出詳細!$C$5:$C$500,'20xx_収支Format'!M$14,②支出詳細!$E$5:$E$500,'20xx_収支Format'!$B19,②支出詳細!$B$5:$B$500,'20xx_収支Format'!$B$8)))</f>
        <v>0</v>
      </c>
      <c r="N19" s="53">
        <f>IF(ISERROR(SUMIFS(②支出詳細!$G$5:$G$500,②支出詳細!$C$5:$C$500,'20xx_収支Format'!N$14,②支出詳細!$E$5:$E$500,'20xx_収支Format'!$B19,②支出詳細!$B$5:$B$500,'20xx_収支Format'!$B$8))=TRUE,"",(SUMIFS(②支出詳細!$G$5:$G$500,②支出詳細!$C$5:$C$500,'20xx_収支Format'!N$14,②支出詳細!$E$5:$E$500,'20xx_収支Format'!$B19,②支出詳細!$B$5:$B$500,'20xx_収支Format'!$B$8)))</f>
        <v>0</v>
      </c>
      <c r="O19" s="53">
        <f>IF(ISERROR(SUMIFS(②支出詳細!$G$5:$G$500,②支出詳細!$C$5:$C$500,'20xx_収支Format'!O$14,②支出詳細!$E$5:$E$500,'20xx_収支Format'!$B19,②支出詳細!$B$5:$B$500,'20xx_収支Format'!$B$8))=TRUE,"",(SUMIFS(②支出詳細!$G$5:$G$500,②支出詳細!$C$5:$C$500,'20xx_収支Format'!O$14,②支出詳細!$E$5:$E$500,'20xx_収支Format'!$B19,②支出詳細!$B$5:$B$500,'20xx_収支Format'!$B$8)))</f>
        <v>0</v>
      </c>
      <c r="P19" s="54">
        <f>IF(ISERROR(SUMIFS(②支出詳細!$G$5:$G$500,②支出詳細!$C$5:$C$500,'20xx_収支Format'!P$14,②支出詳細!$E$5:$E$500,'20xx_収支Format'!$B19,②支出詳細!$B$5:$B$500,'20xx_収支Format'!$B$8))=TRUE,"",(SUMIFS(②支出詳細!$G$5:$G$500,②支出詳細!$C$5:$C$500,'20xx_収支Format'!P$14,②支出詳細!$E$5:$E$500,'20xx_収支Format'!$B19,②支出詳細!$B$5:$B$500,'20xx_収支Format'!$B$8)))</f>
        <v>0</v>
      </c>
      <c r="Q19" s="55"/>
      <c r="R19" s="56">
        <f t="shared" si="0"/>
        <v>0</v>
      </c>
    </row>
    <row r="20" spans="1:25" x14ac:dyDescent="0.15">
      <c r="B20" s="83" t="str">
        <f>①支出カテゴリーリスト!$B8</f>
        <v>総会費</v>
      </c>
      <c r="C20" s="84"/>
      <c r="D20" s="62">
        <f>IF(ISERROR(SUMIFS(②支出詳細!$G$5:$G$500,②支出詳細!$C$5:$C$500,'20xx_収支Format'!D$14,②支出詳細!$E$5:$E$500,'20xx_収支Format'!$B20,②支出詳細!$B$5:$B$500,'20xx_収支Format'!$B$8))=TRUE,"",(SUMIFS(②支出詳細!$G$5:$G$500,②支出詳細!$C$5:$C$500,'20xx_収支Format'!D$14,②支出詳細!$E$5:$E$500,'20xx_収支Format'!$B20,②支出詳細!$B$5:$B$500,'20xx_収支Format'!$B$8)))</f>
        <v>0</v>
      </c>
      <c r="E20" s="53">
        <f>IF(ISERROR(SUMIFS(②支出詳細!$G$5:$G$500,②支出詳細!$C$5:$C$500,'20xx_収支Format'!E$14,②支出詳細!$E$5:$E$500,'20xx_収支Format'!$B20,②支出詳細!$B$5:$B$500,'20xx_収支Format'!$B$8))=TRUE,"",(SUMIFS(②支出詳細!$G$5:$G$500,②支出詳細!$C$5:$C$500,'20xx_収支Format'!E$14,②支出詳細!$E$5:$E$500,'20xx_収支Format'!$B20,②支出詳細!$B$5:$B$500,'20xx_収支Format'!$B$8)))</f>
        <v>0</v>
      </c>
      <c r="F20" s="53">
        <f>IF(ISERROR(SUMIFS(②支出詳細!$G$5:$G$500,②支出詳細!$C$5:$C$500,'20xx_収支Format'!F$14,②支出詳細!$E$5:$E$500,'20xx_収支Format'!$B20,②支出詳細!$B$5:$B$500,'20xx_収支Format'!$B$8))=TRUE,"",(SUMIFS(②支出詳細!$G$5:$G$500,②支出詳細!$C$5:$C$500,'20xx_収支Format'!F$14,②支出詳細!$E$5:$E$500,'20xx_収支Format'!$B20,②支出詳細!$B$5:$B$500,'20xx_収支Format'!$B$8)))</f>
        <v>0</v>
      </c>
      <c r="G20" s="53">
        <f>IF(ISERROR(SUMIFS(②支出詳細!$G$5:$G$500,②支出詳細!$C$5:$C$500,'20xx_収支Format'!G$14,②支出詳細!$E$5:$E$500,'20xx_収支Format'!$B20,②支出詳細!$B$5:$B$500,'20xx_収支Format'!$B$8))=TRUE,"",(SUMIFS(②支出詳細!$G$5:$G$500,②支出詳細!$C$5:$C$500,'20xx_収支Format'!G$14,②支出詳細!$E$5:$E$500,'20xx_収支Format'!$B20,②支出詳細!$B$5:$B$500,'20xx_収支Format'!$B$8)))</f>
        <v>0</v>
      </c>
      <c r="H20" s="53">
        <f>IF(ISERROR(SUMIFS(②支出詳細!$G$5:$G$500,②支出詳細!$C$5:$C$500,'20xx_収支Format'!H$14,②支出詳細!$E$5:$E$500,'20xx_収支Format'!$B20,②支出詳細!$B$5:$B$500,'20xx_収支Format'!$B$8))=TRUE,"",(SUMIFS(②支出詳細!$G$5:$G$500,②支出詳細!$C$5:$C$500,'20xx_収支Format'!H$14,②支出詳細!$E$5:$E$500,'20xx_収支Format'!$B20,②支出詳細!$B$5:$B$500,'20xx_収支Format'!$B$8)))</f>
        <v>0</v>
      </c>
      <c r="I20" s="53">
        <f>IF(ISERROR(SUMIFS(②支出詳細!$G$5:$G$500,②支出詳細!$C$5:$C$500,'20xx_収支Format'!I$14,②支出詳細!$E$5:$E$500,'20xx_収支Format'!$B20,②支出詳細!$B$5:$B$500,'20xx_収支Format'!$B$8))=TRUE,"",(SUMIFS(②支出詳細!$G$5:$G$500,②支出詳細!$C$5:$C$500,'20xx_収支Format'!I$14,②支出詳細!$E$5:$E$500,'20xx_収支Format'!$B20,②支出詳細!$B$5:$B$500,'20xx_収支Format'!$B$8)))</f>
        <v>0</v>
      </c>
      <c r="J20" s="53">
        <f>IF(ISERROR(SUMIFS(②支出詳細!$G$5:$G$500,②支出詳細!$C$5:$C$500,'20xx_収支Format'!J$14,②支出詳細!$E$5:$E$500,'20xx_収支Format'!$B20,②支出詳細!$B$5:$B$500,'20xx_収支Format'!$B$8))=TRUE,"",(SUMIFS(②支出詳細!$G$5:$G$500,②支出詳細!$C$5:$C$500,'20xx_収支Format'!J$14,②支出詳細!$E$5:$E$500,'20xx_収支Format'!$B20,②支出詳細!$B$5:$B$500,'20xx_収支Format'!$B$8)))</f>
        <v>0</v>
      </c>
      <c r="K20" s="53">
        <f>IF(ISERROR(SUMIFS(②支出詳細!$G$5:$G$500,②支出詳細!$C$5:$C$500,'20xx_収支Format'!K$14,②支出詳細!$E$5:$E$500,'20xx_収支Format'!$B20,②支出詳細!$B$5:$B$500,'20xx_収支Format'!$B$8))=TRUE,"",(SUMIFS(②支出詳細!$G$5:$G$500,②支出詳細!$C$5:$C$500,'20xx_収支Format'!K$14,②支出詳細!$E$5:$E$500,'20xx_収支Format'!$B20,②支出詳細!$B$5:$B$500,'20xx_収支Format'!$B$8)))</f>
        <v>0</v>
      </c>
      <c r="L20" s="53">
        <f>IF(ISERROR(SUMIFS(②支出詳細!$G$5:$G$500,②支出詳細!$C$5:$C$500,'20xx_収支Format'!L$14,②支出詳細!$E$5:$E$500,'20xx_収支Format'!$B20,②支出詳細!$B$5:$B$500,'20xx_収支Format'!$B$8))=TRUE,"",(SUMIFS(②支出詳細!$G$5:$G$500,②支出詳細!$C$5:$C$500,'20xx_収支Format'!L$14,②支出詳細!$E$5:$E$500,'20xx_収支Format'!$B20,②支出詳細!$B$5:$B$500,'20xx_収支Format'!$B$8)))</f>
        <v>0</v>
      </c>
      <c r="M20" s="53">
        <f>IF(ISERROR(SUMIFS(②支出詳細!$G$5:$G$500,②支出詳細!$C$5:$C$500,'20xx_収支Format'!M$14,②支出詳細!$E$5:$E$500,'20xx_収支Format'!$B20,②支出詳細!$B$5:$B$500,'20xx_収支Format'!$B$8))=TRUE,"",(SUMIFS(②支出詳細!$G$5:$G$500,②支出詳細!$C$5:$C$500,'20xx_収支Format'!M$14,②支出詳細!$E$5:$E$500,'20xx_収支Format'!$B20,②支出詳細!$B$5:$B$500,'20xx_収支Format'!$B$8)))</f>
        <v>0</v>
      </c>
      <c r="N20" s="53">
        <f>IF(ISERROR(SUMIFS(②支出詳細!$G$5:$G$500,②支出詳細!$C$5:$C$500,'20xx_収支Format'!N$14,②支出詳細!$E$5:$E$500,'20xx_収支Format'!$B20,②支出詳細!$B$5:$B$500,'20xx_収支Format'!$B$8))=TRUE,"",(SUMIFS(②支出詳細!$G$5:$G$500,②支出詳細!$C$5:$C$500,'20xx_収支Format'!N$14,②支出詳細!$E$5:$E$500,'20xx_収支Format'!$B20,②支出詳細!$B$5:$B$500,'20xx_収支Format'!$B$8)))</f>
        <v>0</v>
      </c>
      <c r="O20" s="53">
        <f>IF(ISERROR(SUMIFS(②支出詳細!$G$5:$G$500,②支出詳細!$C$5:$C$500,'20xx_収支Format'!O$14,②支出詳細!$E$5:$E$500,'20xx_収支Format'!$B20,②支出詳細!$B$5:$B$500,'20xx_収支Format'!$B$8))=TRUE,"",(SUMIFS(②支出詳細!$G$5:$G$500,②支出詳細!$C$5:$C$500,'20xx_収支Format'!O$14,②支出詳細!$E$5:$E$500,'20xx_収支Format'!$B20,②支出詳細!$B$5:$B$500,'20xx_収支Format'!$B$8)))</f>
        <v>0</v>
      </c>
      <c r="P20" s="54">
        <f>IF(ISERROR(SUMIFS(②支出詳細!$G$5:$G$500,②支出詳細!$C$5:$C$500,'20xx_収支Format'!P$14,②支出詳細!$E$5:$E$500,'20xx_収支Format'!$B20,②支出詳細!$B$5:$B$500,'20xx_収支Format'!$B$8))=TRUE,"",(SUMIFS(②支出詳細!$G$5:$G$500,②支出詳細!$C$5:$C$500,'20xx_収支Format'!P$14,②支出詳細!$E$5:$E$500,'20xx_収支Format'!$B20,②支出詳細!$B$5:$B$500,'20xx_収支Format'!$B$8)))</f>
        <v>0</v>
      </c>
      <c r="Q20" s="55"/>
      <c r="R20" s="56">
        <f t="shared" si="0"/>
        <v>0</v>
      </c>
    </row>
    <row r="21" spans="1:25" x14ac:dyDescent="0.15">
      <c r="B21" s="83" t="str">
        <f>①支出カテゴリーリスト!$B9</f>
        <v>備品代</v>
      </c>
      <c r="C21" s="84"/>
      <c r="D21" s="62">
        <f>IF(ISERROR(SUMIFS(②支出詳細!$G$5:$G$500,②支出詳細!$C$5:$C$500,'20xx_収支Format'!D$14,②支出詳細!$E$5:$E$500,'20xx_収支Format'!$B21,②支出詳細!$B$5:$B$500,'20xx_収支Format'!$B$8))=TRUE,"",(SUMIFS(②支出詳細!$G$5:$G$500,②支出詳細!$C$5:$C$500,'20xx_収支Format'!D$14,②支出詳細!$E$5:$E$500,'20xx_収支Format'!$B21,②支出詳細!$B$5:$B$500,'20xx_収支Format'!$B$8)))</f>
        <v>0</v>
      </c>
      <c r="E21" s="53">
        <f>IF(ISERROR(SUMIFS(②支出詳細!$G$5:$G$500,②支出詳細!$C$5:$C$500,'20xx_収支Format'!E$14,②支出詳細!$E$5:$E$500,'20xx_収支Format'!$B21,②支出詳細!$B$5:$B$500,'20xx_収支Format'!$B$8))=TRUE,"",(SUMIFS(②支出詳細!$G$5:$G$500,②支出詳細!$C$5:$C$500,'20xx_収支Format'!E$14,②支出詳細!$E$5:$E$500,'20xx_収支Format'!$B21,②支出詳細!$B$5:$B$500,'20xx_収支Format'!$B$8)))</f>
        <v>0</v>
      </c>
      <c r="F21" s="53">
        <f>IF(ISERROR(SUMIFS(②支出詳細!$G$5:$G$500,②支出詳細!$C$5:$C$500,'20xx_収支Format'!F$14,②支出詳細!$E$5:$E$500,'20xx_収支Format'!$B21,②支出詳細!$B$5:$B$500,'20xx_収支Format'!$B$8))=TRUE,"",(SUMIFS(②支出詳細!$G$5:$G$500,②支出詳細!$C$5:$C$500,'20xx_収支Format'!F$14,②支出詳細!$E$5:$E$500,'20xx_収支Format'!$B21,②支出詳細!$B$5:$B$500,'20xx_収支Format'!$B$8)))</f>
        <v>0</v>
      </c>
      <c r="G21" s="53">
        <f>IF(ISERROR(SUMIFS(②支出詳細!$G$5:$G$500,②支出詳細!$C$5:$C$500,'20xx_収支Format'!G$14,②支出詳細!$E$5:$E$500,'20xx_収支Format'!$B21,②支出詳細!$B$5:$B$500,'20xx_収支Format'!$B$8))=TRUE,"",(SUMIFS(②支出詳細!$G$5:$G$500,②支出詳細!$C$5:$C$500,'20xx_収支Format'!G$14,②支出詳細!$E$5:$E$500,'20xx_収支Format'!$B21,②支出詳細!$B$5:$B$500,'20xx_収支Format'!$B$8)))</f>
        <v>0</v>
      </c>
      <c r="H21" s="53">
        <f>IF(ISERROR(SUMIFS(②支出詳細!$G$5:$G$500,②支出詳細!$C$5:$C$500,'20xx_収支Format'!H$14,②支出詳細!$E$5:$E$500,'20xx_収支Format'!$B21,②支出詳細!$B$5:$B$500,'20xx_収支Format'!$B$8))=TRUE,"",(SUMIFS(②支出詳細!$G$5:$G$500,②支出詳細!$C$5:$C$500,'20xx_収支Format'!H$14,②支出詳細!$E$5:$E$500,'20xx_収支Format'!$B21,②支出詳細!$B$5:$B$500,'20xx_収支Format'!$B$8)))</f>
        <v>0</v>
      </c>
      <c r="I21" s="53">
        <f>IF(ISERROR(SUMIFS(②支出詳細!$G$5:$G$500,②支出詳細!$C$5:$C$500,'20xx_収支Format'!I$14,②支出詳細!$E$5:$E$500,'20xx_収支Format'!$B21,②支出詳細!$B$5:$B$500,'20xx_収支Format'!$B$8))=TRUE,"",(SUMIFS(②支出詳細!$G$5:$G$500,②支出詳細!$C$5:$C$500,'20xx_収支Format'!I$14,②支出詳細!$E$5:$E$500,'20xx_収支Format'!$B21,②支出詳細!$B$5:$B$500,'20xx_収支Format'!$B$8)))</f>
        <v>0</v>
      </c>
      <c r="J21" s="53">
        <f>IF(ISERROR(SUMIFS(②支出詳細!$G$5:$G$500,②支出詳細!$C$5:$C$500,'20xx_収支Format'!J$14,②支出詳細!$E$5:$E$500,'20xx_収支Format'!$B21,②支出詳細!$B$5:$B$500,'20xx_収支Format'!$B$8))=TRUE,"",(SUMIFS(②支出詳細!$G$5:$G$500,②支出詳細!$C$5:$C$500,'20xx_収支Format'!J$14,②支出詳細!$E$5:$E$500,'20xx_収支Format'!$B21,②支出詳細!$B$5:$B$500,'20xx_収支Format'!$B$8)))</f>
        <v>0</v>
      </c>
      <c r="K21" s="53">
        <f>IF(ISERROR(SUMIFS(②支出詳細!$G$5:$G$500,②支出詳細!$C$5:$C$500,'20xx_収支Format'!K$14,②支出詳細!$E$5:$E$500,'20xx_収支Format'!$B21,②支出詳細!$B$5:$B$500,'20xx_収支Format'!$B$8))=TRUE,"",(SUMIFS(②支出詳細!$G$5:$G$500,②支出詳細!$C$5:$C$500,'20xx_収支Format'!K$14,②支出詳細!$E$5:$E$500,'20xx_収支Format'!$B21,②支出詳細!$B$5:$B$500,'20xx_収支Format'!$B$8)))</f>
        <v>0</v>
      </c>
      <c r="L21" s="53">
        <f>IF(ISERROR(SUMIFS(②支出詳細!$G$5:$G$500,②支出詳細!$C$5:$C$500,'20xx_収支Format'!L$14,②支出詳細!$E$5:$E$500,'20xx_収支Format'!$B21,②支出詳細!$B$5:$B$500,'20xx_収支Format'!$B$8))=TRUE,"",(SUMIFS(②支出詳細!$G$5:$G$500,②支出詳細!$C$5:$C$500,'20xx_収支Format'!L$14,②支出詳細!$E$5:$E$500,'20xx_収支Format'!$B21,②支出詳細!$B$5:$B$500,'20xx_収支Format'!$B$8)))</f>
        <v>0</v>
      </c>
      <c r="M21" s="53">
        <f>IF(ISERROR(SUMIFS(②支出詳細!$G$5:$G$500,②支出詳細!$C$5:$C$500,'20xx_収支Format'!M$14,②支出詳細!$E$5:$E$500,'20xx_収支Format'!$B21,②支出詳細!$B$5:$B$500,'20xx_収支Format'!$B$8))=TRUE,"",(SUMIFS(②支出詳細!$G$5:$G$500,②支出詳細!$C$5:$C$500,'20xx_収支Format'!M$14,②支出詳細!$E$5:$E$500,'20xx_収支Format'!$B21,②支出詳細!$B$5:$B$500,'20xx_収支Format'!$B$8)))</f>
        <v>0</v>
      </c>
      <c r="N21" s="53">
        <f>IF(ISERROR(SUMIFS(②支出詳細!$G$5:$G$500,②支出詳細!$C$5:$C$500,'20xx_収支Format'!N$14,②支出詳細!$E$5:$E$500,'20xx_収支Format'!$B21,②支出詳細!$B$5:$B$500,'20xx_収支Format'!$B$8))=TRUE,"",(SUMIFS(②支出詳細!$G$5:$G$500,②支出詳細!$C$5:$C$500,'20xx_収支Format'!N$14,②支出詳細!$E$5:$E$500,'20xx_収支Format'!$B21,②支出詳細!$B$5:$B$500,'20xx_収支Format'!$B$8)))</f>
        <v>0</v>
      </c>
      <c r="O21" s="53">
        <f>IF(ISERROR(SUMIFS(②支出詳細!$G$5:$G$500,②支出詳細!$C$5:$C$500,'20xx_収支Format'!O$14,②支出詳細!$E$5:$E$500,'20xx_収支Format'!$B21,②支出詳細!$B$5:$B$500,'20xx_収支Format'!$B$8))=TRUE,"",(SUMIFS(②支出詳細!$G$5:$G$500,②支出詳細!$C$5:$C$500,'20xx_収支Format'!O$14,②支出詳細!$E$5:$E$500,'20xx_収支Format'!$B21,②支出詳細!$B$5:$B$500,'20xx_収支Format'!$B$8)))</f>
        <v>0</v>
      </c>
      <c r="P21" s="54">
        <f>IF(ISERROR(SUMIFS(②支出詳細!$G$5:$G$500,②支出詳細!$C$5:$C$500,'20xx_収支Format'!P$14,②支出詳細!$E$5:$E$500,'20xx_収支Format'!$B21,②支出詳細!$B$5:$B$500,'20xx_収支Format'!$B$8))=TRUE,"",(SUMIFS(②支出詳細!$G$5:$G$500,②支出詳細!$C$5:$C$500,'20xx_収支Format'!P$14,②支出詳細!$E$5:$E$500,'20xx_収支Format'!$B21,②支出詳細!$B$5:$B$500,'20xx_収支Format'!$B$8)))</f>
        <v>0</v>
      </c>
      <c r="Q21" s="55"/>
      <c r="R21" s="56">
        <f t="shared" si="0"/>
        <v>0</v>
      </c>
    </row>
    <row r="22" spans="1:25" x14ac:dyDescent="0.15">
      <c r="B22" s="83" t="str">
        <f>①支出カテゴリーリスト!$B10</f>
        <v>練習用具代</v>
      </c>
      <c r="C22" s="84"/>
      <c r="D22" s="62">
        <f>IF(ISERROR(SUMIFS(②支出詳細!$G$5:$G$500,②支出詳細!$C$5:$C$500,'20xx_収支Format'!D$14,②支出詳細!$E$5:$E$500,'20xx_収支Format'!$B22,②支出詳細!$B$5:$B$500,'20xx_収支Format'!$B$8))=TRUE,"",(SUMIFS(②支出詳細!$G$5:$G$500,②支出詳細!$C$5:$C$500,'20xx_収支Format'!D$14,②支出詳細!$E$5:$E$500,'20xx_収支Format'!$B22,②支出詳細!$B$5:$B$500,'20xx_収支Format'!$B$8)))</f>
        <v>0</v>
      </c>
      <c r="E22" s="53">
        <f>IF(ISERROR(SUMIFS(②支出詳細!$G$5:$G$500,②支出詳細!$C$5:$C$500,'20xx_収支Format'!E$14,②支出詳細!$E$5:$E$500,'20xx_収支Format'!$B22,②支出詳細!$B$5:$B$500,'20xx_収支Format'!$B$8))=TRUE,"",(SUMIFS(②支出詳細!$G$5:$G$500,②支出詳細!$C$5:$C$500,'20xx_収支Format'!E$14,②支出詳細!$E$5:$E$500,'20xx_収支Format'!$B22,②支出詳細!$B$5:$B$500,'20xx_収支Format'!$B$8)))</f>
        <v>0</v>
      </c>
      <c r="F22" s="53">
        <f>IF(ISERROR(SUMIFS(②支出詳細!$G$5:$G$500,②支出詳細!$C$5:$C$500,'20xx_収支Format'!F$14,②支出詳細!$E$5:$E$500,'20xx_収支Format'!$B22,②支出詳細!$B$5:$B$500,'20xx_収支Format'!$B$8))=TRUE,"",(SUMIFS(②支出詳細!$G$5:$G$500,②支出詳細!$C$5:$C$500,'20xx_収支Format'!F$14,②支出詳細!$E$5:$E$500,'20xx_収支Format'!$B22,②支出詳細!$B$5:$B$500,'20xx_収支Format'!$B$8)))</f>
        <v>0</v>
      </c>
      <c r="G22" s="53">
        <f>IF(ISERROR(SUMIFS(②支出詳細!$G$5:$G$500,②支出詳細!$C$5:$C$500,'20xx_収支Format'!G$14,②支出詳細!$E$5:$E$500,'20xx_収支Format'!$B22,②支出詳細!$B$5:$B$500,'20xx_収支Format'!$B$8))=TRUE,"",(SUMIFS(②支出詳細!$G$5:$G$500,②支出詳細!$C$5:$C$500,'20xx_収支Format'!G$14,②支出詳細!$E$5:$E$500,'20xx_収支Format'!$B22,②支出詳細!$B$5:$B$500,'20xx_収支Format'!$B$8)))</f>
        <v>0</v>
      </c>
      <c r="H22" s="53">
        <f>IF(ISERROR(SUMIFS(②支出詳細!$G$5:$G$500,②支出詳細!$C$5:$C$500,'20xx_収支Format'!H$14,②支出詳細!$E$5:$E$500,'20xx_収支Format'!$B22,②支出詳細!$B$5:$B$500,'20xx_収支Format'!$B$8))=TRUE,"",(SUMIFS(②支出詳細!$G$5:$G$500,②支出詳細!$C$5:$C$500,'20xx_収支Format'!H$14,②支出詳細!$E$5:$E$500,'20xx_収支Format'!$B22,②支出詳細!$B$5:$B$500,'20xx_収支Format'!$B$8)))</f>
        <v>0</v>
      </c>
      <c r="I22" s="53">
        <f>IF(ISERROR(SUMIFS(②支出詳細!$G$5:$G$500,②支出詳細!$C$5:$C$500,'20xx_収支Format'!I$14,②支出詳細!$E$5:$E$500,'20xx_収支Format'!$B22,②支出詳細!$B$5:$B$500,'20xx_収支Format'!$B$8))=TRUE,"",(SUMIFS(②支出詳細!$G$5:$G$500,②支出詳細!$C$5:$C$500,'20xx_収支Format'!I$14,②支出詳細!$E$5:$E$500,'20xx_収支Format'!$B22,②支出詳細!$B$5:$B$500,'20xx_収支Format'!$B$8)))</f>
        <v>0</v>
      </c>
      <c r="J22" s="53">
        <f>IF(ISERROR(SUMIFS(②支出詳細!$G$5:$G$500,②支出詳細!$C$5:$C$500,'20xx_収支Format'!J$14,②支出詳細!$E$5:$E$500,'20xx_収支Format'!$B22,②支出詳細!$B$5:$B$500,'20xx_収支Format'!$B$8))=TRUE,"",(SUMIFS(②支出詳細!$G$5:$G$500,②支出詳細!$C$5:$C$500,'20xx_収支Format'!J$14,②支出詳細!$E$5:$E$500,'20xx_収支Format'!$B22,②支出詳細!$B$5:$B$500,'20xx_収支Format'!$B$8)))</f>
        <v>0</v>
      </c>
      <c r="K22" s="53">
        <f>IF(ISERROR(SUMIFS(②支出詳細!$G$5:$G$500,②支出詳細!$C$5:$C$500,'20xx_収支Format'!K$14,②支出詳細!$E$5:$E$500,'20xx_収支Format'!$B22,②支出詳細!$B$5:$B$500,'20xx_収支Format'!$B$8))=TRUE,"",(SUMIFS(②支出詳細!$G$5:$G$500,②支出詳細!$C$5:$C$500,'20xx_収支Format'!K$14,②支出詳細!$E$5:$E$500,'20xx_収支Format'!$B22,②支出詳細!$B$5:$B$500,'20xx_収支Format'!$B$8)))</f>
        <v>0</v>
      </c>
      <c r="L22" s="53">
        <f>IF(ISERROR(SUMIFS(②支出詳細!$G$5:$G$500,②支出詳細!$C$5:$C$500,'20xx_収支Format'!L$14,②支出詳細!$E$5:$E$500,'20xx_収支Format'!$B22,②支出詳細!$B$5:$B$500,'20xx_収支Format'!$B$8))=TRUE,"",(SUMIFS(②支出詳細!$G$5:$G$500,②支出詳細!$C$5:$C$500,'20xx_収支Format'!L$14,②支出詳細!$E$5:$E$500,'20xx_収支Format'!$B22,②支出詳細!$B$5:$B$500,'20xx_収支Format'!$B$8)))</f>
        <v>0</v>
      </c>
      <c r="M22" s="53">
        <f>IF(ISERROR(SUMIFS(②支出詳細!$G$5:$G$500,②支出詳細!$C$5:$C$500,'20xx_収支Format'!M$14,②支出詳細!$E$5:$E$500,'20xx_収支Format'!$B22,②支出詳細!$B$5:$B$500,'20xx_収支Format'!$B$8))=TRUE,"",(SUMIFS(②支出詳細!$G$5:$G$500,②支出詳細!$C$5:$C$500,'20xx_収支Format'!M$14,②支出詳細!$E$5:$E$500,'20xx_収支Format'!$B22,②支出詳細!$B$5:$B$500,'20xx_収支Format'!$B$8)))</f>
        <v>0</v>
      </c>
      <c r="N22" s="53">
        <f>IF(ISERROR(SUMIFS(②支出詳細!$G$5:$G$500,②支出詳細!$C$5:$C$500,'20xx_収支Format'!N$14,②支出詳細!$E$5:$E$500,'20xx_収支Format'!$B22,②支出詳細!$B$5:$B$500,'20xx_収支Format'!$B$8))=TRUE,"",(SUMIFS(②支出詳細!$G$5:$G$500,②支出詳細!$C$5:$C$500,'20xx_収支Format'!N$14,②支出詳細!$E$5:$E$500,'20xx_収支Format'!$B22,②支出詳細!$B$5:$B$500,'20xx_収支Format'!$B$8)))</f>
        <v>0</v>
      </c>
      <c r="O22" s="53">
        <f>IF(ISERROR(SUMIFS(②支出詳細!$G$5:$G$500,②支出詳細!$C$5:$C$500,'20xx_収支Format'!O$14,②支出詳細!$E$5:$E$500,'20xx_収支Format'!$B22,②支出詳細!$B$5:$B$500,'20xx_収支Format'!$B$8))=TRUE,"",(SUMIFS(②支出詳細!$G$5:$G$500,②支出詳細!$C$5:$C$500,'20xx_収支Format'!O$14,②支出詳細!$E$5:$E$500,'20xx_収支Format'!$B22,②支出詳細!$B$5:$B$500,'20xx_収支Format'!$B$8)))</f>
        <v>0</v>
      </c>
      <c r="P22" s="54">
        <f>IF(ISERROR(SUMIFS(②支出詳細!$G$5:$G$500,②支出詳細!$C$5:$C$500,'20xx_収支Format'!P$14,②支出詳細!$E$5:$E$500,'20xx_収支Format'!$B22,②支出詳細!$B$5:$B$500,'20xx_収支Format'!$B$8))=TRUE,"",(SUMIFS(②支出詳細!$G$5:$G$500,②支出詳細!$C$5:$C$500,'20xx_収支Format'!P$14,②支出詳細!$E$5:$E$500,'20xx_収支Format'!$B22,②支出詳細!$B$5:$B$500,'20xx_収支Format'!$B$8)))</f>
        <v>0</v>
      </c>
      <c r="Q22" s="55"/>
      <c r="R22" s="56">
        <f t="shared" si="0"/>
        <v>0</v>
      </c>
    </row>
    <row r="23" spans="1:25" x14ac:dyDescent="0.15">
      <c r="B23" s="83" t="str">
        <f>①支出カテゴリーリスト!$B11</f>
        <v>ー</v>
      </c>
      <c r="C23" s="84"/>
      <c r="D23" s="62">
        <f>IF(ISERROR(SUMIFS(②支出詳細!$G$5:$G$500,②支出詳細!$C$5:$C$500,'20xx_収支Format'!D$14,②支出詳細!$E$5:$E$500,'20xx_収支Format'!$B23,②支出詳細!$B$5:$B$500,'20xx_収支Format'!$B$8))=TRUE,"",(SUMIFS(②支出詳細!$G$5:$G$500,②支出詳細!$C$5:$C$500,'20xx_収支Format'!D$14,②支出詳細!$E$5:$E$500,'20xx_収支Format'!$B23,②支出詳細!$B$5:$B$500,'20xx_収支Format'!$B$8)))</f>
        <v>0</v>
      </c>
      <c r="E23" s="53">
        <f>IF(ISERROR(SUMIFS(②支出詳細!$G$5:$G$500,②支出詳細!$C$5:$C$500,'20xx_収支Format'!E$14,②支出詳細!$E$5:$E$500,'20xx_収支Format'!$B23,②支出詳細!$B$5:$B$500,'20xx_収支Format'!$B$8))=TRUE,"",(SUMIFS(②支出詳細!$G$5:$G$500,②支出詳細!$C$5:$C$500,'20xx_収支Format'!E$14,②支出詳細!$E$5:$E$500,'20xx_収支Format'!$B23,②支出詳細!$B$5:$B$500,'20xx_収支Format'!$B$8)))</f>
        <v>0</v>
      </c>
      <c r="F23" s="53">
        <f>IF(ISERROR(SUMIFS(②支出詳細!$G$5:$G$500,②支出詳細!$C$5:$C$500,'20xx_収支Format'!F$14,②支出詳細!$E$5:$E$500,'20xx_収支Format'!$B23,②支出詳細!$B$5:$B$500,'20xx_収支Format'!$B$8))=TRUE,"",(SUMIFS(②支出詳細!$G$5:$G$500,②支出詳細!$C$5:$C$500,'20xx_収支Format'!F$14,②支出詳細!$E$5:$E$500,'20xx_収支Format'!$B23,②支出詳細!$B$5:$B$500,'20xx_収支Format'!$B$8)))</f>
        <v>0</v>
      </c>
      <c r="G23" s="53">
        <f>IF(ISERROR(SUMIFS(②支出詳細!$G$5:$G$500,②支出詳細!$C$5:$C$500,'20xx_収支Format'!G$14,②支出詳細!$E$5:$E$500,'20xx_収支Format'!$B23,②支出詳細!$B$5:$B$500,'20xx_収支Format'!$B$8))=TRUE,"",(SUMIFS(②支出詳細!$G$5:$G$500,②支出詳細!$C$5:$C$500,'20xx_収支Format'!G$14,②支出詳細!$E$5:$E$500,'20xx_収支Format'!$B23,②支出詳細!$B$5:$B$500,'20xx_収支Format'!$B$8)))</f>
        <v>0</v>
      </c>
      <c r="H23" s="53">
        <f>IF(ISERROR(SUMIFS(②支出詳細!$G$5:$G$500,②支出詳細!$C$5:$C$500,'20xx_収支Format'!H$14,②支出詳細!$E$5:$E$500,'20xx_収支Format'!$B23,②支出詳細!$B$5:$B$500,'20xx_収支Format'!$B$8))=TRUE,"",(SUMIFS(②支出詳細!$G$5:$G$500,②支出詳細!$C$5:$C$500,'20xx_収支Format'!H$14,②支出詳細!$E$5:$E$500,'20xx_収支Format'!$B23,②支出詳細!$B$5:$B$500,'20xx_収支Format'!$B$8)))</f>
        <v>0</v>
      </c>
      <c r="I23" s="53">
        <f>IF(ISERROR(SUMIFS(②支出詳細!$G$5:$G$500,②支出詳細!$C$5:$C$500,'20xx_収支Format'!I$14,②支出詳細!$E$5:$E$500,'20xx_収支Format'!$B23,②支出詳細!$B$5:$B$500,'20xx_収支Format'!$B$8))=TRUE,"",(SUMIFS(②支出詳細!$G$5:$G$500,②支出詳細!$C$5:$C$500,'20xx_収支Format'!I$14,②支出詳細!$E$5:$E$500,'20xx_収支Format'!$B23,②支出詳細!$B$5:$B$500,'20xx_収支Format'!$B$8)))</f>
        <v>0</v>
      </c>
      <c r="J23" s="53">
        <f>IF(ISERROR(SUMIFS(②支出詳細!$G$5:$G$500,②支出詳細!$C$5:$C$500,'20xx_収支Format'!J$14,②支出詳細!$E$5:$E$500,'20xx_収支Format'!$B23,②支出詳細!$B$5:$B$500,'20xx_収支Format'!$B$8))=TRUE,"",(SUMIFS(②支出詳細!$G$5:$G$500,②支出詳細!$C$5:$C$500,'20xx_収支Format'!J$14,②支出詳細!$E$5:$E$500,'20xx_収支Format'!$B23,②支出詳細!$B$5:$B$500,'20xx_収支Format'!$B$8)))</f>
        <v>0</v>
      </c>
      <c r="K23" s="53">
        <f>IF(ISERROR(SUMIFS(②支出詳細!$G$5:$G$500,②支出詳細!$C$5:$C$500,'20xx_収支Format'!K$14,②支出詳細!$E$5:$E$500,'20xx_収支Format'!$B23,②支出詳細!$B$5:$B$500,'20xx_収支Format'!$B$8))=TRUE,"",(SUMIFS(②支出詳細!$G$5:$G$500,②支出詳細!$C$5:$C$500,'20xx_収支Format'!K$14,②支出詳細!$E$5:$E$500,'20xx_収支Format'!$B23,②支出詳細!$B$5:$B$500,'20xx_収支Format'!$B$8)))</f>
        <v>0</v>
      </c>
      <c r="L23" s="53">
        <f>IF(ISERROR(SUMIFS(②支出詳細!$G$5:$G$500,②支出詳細!$C$5:$C$500,'20xx_収支Format'!L$14,②支出詳細!$E$5:$E$500,'20xx_収支Format'!$B23,②支出詳細!$B$5:$B$500,'20xx_収支Format'!$B$8))=TRUE,"",(SUMIFS(②支出詳細!$G$5:$G$500,②支出詳細!$C$5:$C$500,'20xx_収支Format'!L$14,②支出詳細!$E$5:$E$500,'20xx_収支Format'!$B23,②支出詳細!$B$5:$B$500,'20xx_収支Format'!$B$8)))</f>
        <v>0</v>
      </c>
      <c r="M23" s="53">
        <f>IF(ISERROR(SUMIFS(②支出詳細!$G$5:$G$500,②支出詳細!$C$5:$C$500,'20xx_収支Format'!M$14,②支出詳細!$E$5:$E$500,'20xx_収支Format'!$B23,②支出詳細!$B$5:$B$500,'20xx_収支Format'!$B$8))=TRUE,"",(SUMIFS(②支出詳細!$G$5:$G$500,②支出詳細!$C$5:$C$500,'20xx_収支Format'!M$14,②支出詳細!$E$5:$E$500,'20xx_収支Format'!$B23,②支出詳細!$B$5:$B$500,'20xx_収支Format'!$B$8)))</f>
        <v>0</v>
      </c>
      <c r="N23" s="53">
        <f>IF(ISERROR(SUMIFS(②支出詳細!$G$5:$G$500,②支出詳細!$C$5:$C$500,'20xx_収支Format'!N$14,②支出詳細!$E$5:$E$500,'20xx_収支Format'!$B23,②支出詳細!$B$5:$B$500,'20xx_収支Format'!$B$8))=TRUE,"",(SUMIFS(②支出詳細!$G$5:$G$500,②支出詳細!$C$5:$C$500,'20xx_収支Format'!N$14,②支出詳細!$E$5:$E$500,'20xx_収支Format'!$B23,②支出詳細!$B$5:$B$500,'20xx_収支Format'!$B$8)))</f>
        <v>0</v>
      </c>
      <c r="O23" s="53">
        <f>IF(ISERROR(SUMIFS(②支出詳細!$G$5:$G$500,②支出詳細!$C$5:$C$500,'20xx_収支Format'!O$14,②支出詳細!$E$5:$E$500,'20xx_収支Format'!$B23,②支出詳細!$B$5:$B$500,'20xx_収支Format'!$B$8))=TRUE,"",(SUMIFS(②支出詳細!$G$5:$G$500,②支出詳細!$C$5:$C$500,'20xx_収支Format'!O$14,②支出詳細!$E$5:$E$500,'20xx_収支Format'!$B23,②支出詳細!$B$5:$B$500,'20xx_収支Format'!$B$8)))</f>
        <v>0</v>
      </c>
      <c r="P23" s="54">
        <f>IF(ISERROR(SUMIFS(②支出詳細!$G$5:$G$500,②支出詳細!$C$5:$C$500,'20xx_収支Format'!P$14,②支出詳細!$E$5:$E$500,'20xx_収支Format'!$B23,②支出詳細!$B$5:$B$500,'20xx_収支Format'!$B$8))=TRUE,"",(SUMIFS(②支出詳細!$G$5:$G$500,②支出詳細!$C$5:$C$500,'20xx_収支Format'!P$14,②支出詳細!$E$5:$E$500,'20xx_収支Format'!$B23,②支出詳細!$B$5:$B$500,'20xx_収支Format'!$B$8)))</f>
        <v>0</v>
      </c>
      <c r="Q23" s="55"/>
      <c r="R23" s="56">
        <f t="shared" si="0"/>
        <v>0</v>
      </c>
    </row>
    <row r="24" spans="1:25" x14ac:dyDescent="0.15">
      <c r="B24" s="83" t="str">
        <f>①支出カテゴリーリスト!$B12</f>
        <v>ー</v>
      </c>
      <c r="C24" s="84"/>
      <c r="D24" s="62">
        <f>IF(ISERROR(SUMIFS(②支出詳細!$G$5:$G$500,②支出詳細!$C$5:$C$500,'20xx_収支Format'!D$14,②支出詳細!$E$5:$E$500,'20xx_収支Format'!$B24,②支出詳細!$B$5:$B$500,'20xx_収支Format'!$B$8))=TRUE,"",(SUMIFS(②支出詳細!$G$5:$G$500,②支出詳細!$C$5:$C$500,'20xx_収支Format'!D$14,②支出詳細!$E$5:$E$500,'20xx_収支Format'!$B24,②支出詳細!$B$5:$B$500,'20xx_収支Format'!$B$8)))</f>
        <v>0</v>
      </c>
      <c r="E24" s="53">
        <f>IF(ISERROR(SUMIFS(②支出詳細!$G$5:$G$500,②支出詳細!$C$5:$C$500,'20xx_収支Format'!E$14,②支出詳細!$E$5:$E$500,'20xx_収支Format'!$B24,②支出詳細!$B$5:$B$500,'20xx_収支Format'!$B$8))=TRUE,"",(SUMIFS(②支出詳細!$G$5:$G$500,②支出詳細!$C$5:$C$500,'20xx_収支Format'!E$14,②支出詳細!$E$5:$E$500,'20xx_収支Format'!$B24,②支出詳細!$B$5:$B$500,'20xx_収支Format'!$B$8)))</f>
        <v>0</v>
      </c>
      <c r="F24" s="53">
        <f>IF(ISERROR(SUMIFS(②支出詳細!$G$5:$G$500,②支出詳細!$C$5:$C$500,'20xx_収支Format'!F$14,②支出詳細!$E$5:$E$500,'20xx_収支Format'!$B24,②支出詳細!$B$5:$B$500,'20xx_収支Format'!$B$8))=TRUE,"",(SUMIFS(②支出詳細!$G$5:$G$500,②支出詳細!$C$5:$C$500,'20xx_収支Format'!F$14,②支出詳細!$E$5:$E$500,'20xx_収支Format'!$B24,②支出詳細!$B$5:$B$500,'20xx_収支Format'!$B$8)))</f>
        <v>0</v>
      </c>
      <c r="G24" s="53">
        <f>IF(ISERROR(SUMIFS(②支出詳細!$G$5:$G$500,②支出詳細!$C$5:$C$500,'20xx_収支Format'!G$14,②支出詳細!$E$5:$E$500,'20xx_収支Format'!$B24,②支出詳細!$B$5:$B$500,'20xx_収支Format'!$B$8))=TRUE,"",(SUMIFS(②支出詳細!$G$5:$G$500,②支出詳細!$C$5:$C$500,'20xx_収支Format'!G$14,②支出詳細!$E$5:$E$500,'20xx_収支Format'!$B24,②支出詳細!$B$5:$B$500,'20xx_収支Format'!$B$8)))</f>
        <v>0</v>
      </c>
      <c r="H24" s="53">
        <f>IF(ISERROR(SUMIFS(②支出詳細!$G$5:$G$500,②支出詳細!$C$5:$C$500,'20xx_収支Format'!H$14,②支出詳細!$E$5:$E$500,'20xx_収支Format'!$B24,②支出詳細!$B$5:$B$500,'20xx_収支Format'!$B$8))=TRUE,"",(SUMIFS(②支出詳細!$G$5:$G$500,②支出詳細!$C$5:$C$500,'20xx_収支Format'!H$14,②支出詳細!$E$5:$E$500,'20xx_収支Format'!$B24,②支出詳細!$B$5:$B$500,'20xx_収支Format'!$B$8)))</f>
        <v>0</v>
      </c>
      <c r="I24" s="53">
        <f>IF(ISERROR(SUMIFS(②支出詳細!$G$5:$G$500,②支出詳細!$C$5:$C$500,'20xx_収支Format'!I$14,②支出詳細!$E$5:$E$500,'20xx_収支Format'!$B24,②支出詳細!$B$5:$B$500,'20xx_収支Format'!$B$8))=TRUE,"",(SUMIFS(②支出詳細!$G$5:$G$500,②支出詳細!$C$5:$C$500,'20xx_収支Format'!I$14,②支出詳細!$E$5:$E$500,'20xx_収支Format'!$B24,②支出詳細!$B$5:$B$500,'20xx_収支Format'!$B$8)))</f>
        <v>0</v>
      </c>
      <c r="J24" s="53">
        <f>IF(ISERROR(SUMIFS(②支出詳細!$G$5:$G$500,②支出詳細!$C$5:$C$500,'20xx_収支Format'!J$14,②支出詳細!$E$5:$E$500,'20xx_収支Format'!$B24,②支出詳細!$B$5:$B$500,'20xx_収支Format'!$B$8))=TRUE,"",(SUMIFS(②支出詳細!$G$5:$G$500,②支出詳細!$C$5:$C$500,'20xx_収支Format'!J$14,②支出詳細!$E$5:$E$500,'20xx_収支Format'!$B24,②支出詳細!$B$5:$B$500,'20xx_収支Format'!$B$8)))</f>
        <v>0</v>
      </c>
      <c r="K24" s="53">
        <f>IF(ISERROR(SUMIFS(②支出詳細!$G$5:$G$500,②支出詳細!$C$5:$C$500,'20xx_収支Format'!K$14,②支出詳細!$E$5:$E$500,'20xx_収支Format'!$B24,②支出詳細!$B$5:$B$500,'20xx_収支Format'!$B$8))=TRUE,"",(SUMIFS(②支出詳細!$G$5:$G$500,②支出詳細!$C$5:$C$500,'20xx_収支Format'!K$14,②支出詳細!$E$5:$E$500,'20xx_収支Format'!$B24,②支出詳細!$B$5:$B$500,'20xx_収支Format'!$B$8)))</f>
        <v>0</v>
      </c>
      <c r="L24" s="53">
        <f>IF(ISERROR(SUMIFS(②支出詳細!$G$5:$G$500,②支出詳細!$C$5:$C$500,'20xx_収支Format'!L$14,②支出詳細!$E$5:$E$500,'20xx_収支Format'!$B24,②支出詳細!$B$5:$B$500,'20xx_収支Format'!$B$8))=TRUE,"",(SUMIFS(②支出詳細!$G$5:$G$500,②支出詳細!$C$5:$C$500,'20xx_収支Format'!L$14,②支出詳細!$E$5:$E$500,'20xx_収支Format'!$B24,②支出詳細!$B$5:$B$500,'20xx_収支Format'!$B$8)))</f>
        <v>0</v>
      </c>
      <c r="M24" s="53">
        <f>IF(ISERROR(SUMIFS(②支出詳細!$G$5:$G$500,②支出詳細!$C$5:$C$500,'20xx_収支Format'!M$14,②支出詳細!$E$5:$E$500,'20xx_収支Format'!$B24,②支出詳細!$B$5:$B$500,'20xx_収支Format'!$B$8))=TRUE,"",(SUMIFS(②支出詳細!$G$5:$G$500,②支出詳細!$C$5:$C$500,'20xx_収支Format'!M$14,②支出詳細!$E$5:$E$500,'20xx_収支Format'!$B24,②支出詳細!$B$5:$B$500,'20xx_収支Format'!$B$8)))</f>
        <v>0</v>
      </c>
      <c r="N24" s="53">
        <f>IF(ISERROR(SUMIFS(②支出詳細!$G$5:$G$500,②支出詳細!$C$5:$C$500,'20xx_収支Format'!N$14,②支出詳細!$E$5:$E$500,'20xx_収支Format'!$B24,②支出詳細!$B$5:$B$500,'20xx_収支Format'!$B$8))=TRUE,"",(SUMIFS(②支出詳細!$G$5:$G$500,②支出詳細!$C$5:$C$500,'20xx_収支Format'!N$14,②支出詳細!$E$5:$E$500,'20xx_収支Format'!$B24,②支出詳細!$B$5:$B$500,'20xx_収支Format'!$B$8)))</f>
        <v>0</v>
      </c>
      <c r="O24" s="53">
        <f>IF(ISERROR(SUMIFS(②支出詳細!$G$5:$G$500,②支出詳細!$C$5:$C$500,'20xx_収支Format'!O$14,②支出詳細!$E$5:$E$500,'20xx_収支Format'!$B24,②支出詳細!$B$5:$B$500,'20xx_収支Format'!$B$8))=TRUE,"",(SUMIFS(②支出詳細!$G$5:$G$500,②支出詳細!$C$5:$C$500,'20xx_収支Format'!O$14,②支出詳細!$E$5:$E$500,'20xx_収支Format'!$B24,②支出詳細!$B$5:$B$500,'20xx_収支Format'!$B$8)))</f>
        <v>0</v>
      </c>
      <c r="P24" s="54">
        <f>IF(ISERROR(SUMIFS(②支出詳細!$G$5:$G$500,②支出詳細!$C$5:$C$500,'20xx_収支Format'!P$14,②支出詳細!$E$5:$E$500,'20xx_収支Format'!$B24,②支出詳細!$B$5:$B$500,'20xx_収支Format'!$B$8))=TRUE,"",(SUMIFS(②支出詳細!$G$5:$G$500,②支出詳細!$C$5:$C$500,'20xx_収支Format'!P$14,②支出詳細!$E$5:$E$500,'20xx_収支Format'!$B24,②支出詳細!$B$5:$B$500,'20xx_収支Format'!$B$8)))</f>
        <v>0</v>
      </c>
      <c r="Q24" s="55"/>
      <c r="R24" s="56">
        <f t="shared" si="0"/>
        <v>0</v>
      </c>
    </row>
    <row r="25" spans="1:25" x14ac:dyDescent="0.15">
      <c r="B25" s="83" t="str">
        <f>①支出カテゴリーリスト!$B13</f>
        <v>ー</v>
      </c>
      <c r="C25" s="84"/>
      <c r="D25" s="62">
        <f>IF(ISERROR(SUMIFS(②支出詳細!$G$5:$G$500,②支出詳細!$C$5:$C$500,'20xx_収支Format'!D$14,②支出詳細!$E$5:$E$500,'20xx_収支Format'!$B25,②支出詳細!$B$5:$B$500,'20xx_収支Format'!$B$8))=TRUE,"",(SUMIFS(②支出詳細!$G$5:$G$500,②支出詳細!$C$5:$C$500,'20xx_収支Format'!D$14,②支出詳細!$E$5:$E$500,'20xx_収支Format'!$B25,②支出詳細!$B$5:$B$500,'20xx_収支Format'!$B$8)))</f>
        <v>0</v>
      </c>
      <c r="E25" s="53">
        <f>IF(ISERROR(SUMIFS(②支出詳細!$G$5:$G$500,②支出詳細!$C$5:$C$500,'20xx_収支Format'!E$14,②支出詳細!$E$5:$E$500,'20xx_収支Format'!$B25,②支出詳細!$B$5:$B$500,'20xx_収支Format'!$B$8))=TRUE,"",(SUMIFS(②支出詳細!$G$5:$G$500,②支出詳細!$C$5:$C$500,'20xx_収支Format'!E$14,②支出詳細!$E$5:$E$500,'20xx_収支Format'!$B25,②支出詳細!$B$5:$B$500,'20xx_収支Format'!$B$8)))</f>
        <v>0</v>
      </c>
      <c r="F25" s="53">
        <f>IF(ISERROR(SUMIFS(②支出詳細!$G$5:$G$500,②支出詳細!$C$5:$C$500,'20xx_収支Format'!F$14,②支出詳細!$E$5:$E$500,'20xx_収支Format'!$B25,②支出詳細!$B$5:$B$500,'20xx_収支Format'!$B$8))=TRUE,"",(SUMIFS(②支出詳細!$G$5:$G$500,②支出詳細!$C$5:$C$500,'20xx_収支Format'!F$14,②支出詳細!$E$5:$E$500,'20xx_収支Format'!$B25,②支出詳細!$B$5:$B$500,'20xx_収支Format'!$B$8)))</f>
        <v>0</v>
      </c>
      <c r="G25" s="53">
        <f>IF(ISERROR(SUMIFS(②支出詳細!$G$5:$G$500,②支出詳細!$C$5:$C$500,'20xx_収支Format'!G$14,②支出詳細!$E$5:$E$500,'20xx_収支Format'!$B25,②支出詳細!$B$5:$B$500,'20xx_収支Format'!$B$8))=TRUE,"",(SUMIFS(②支出詳細!$G$5:$G$500,②支出詳細!$C$5:$C$500,'20xx_収支Format'!G$14,②支出詳細!$E$5:$E$500,'20xx_収支Format'!$B25,②支出詳細!$B$5:$B$500,'20xx_収支Format'!$B$8)))</f>
        <v>0</v>
      </c>
      <c r="H25" s="53">
        <f>IF(ISERROR(SUMIFS(②支出詳細!$G$5:$G$500,②支出詳細!$C$5:$C$500,'20xx_収支Format'!H$14,②支出詳細!$E$5:$E$500,'20xx_収支Format'!$B25,②支出詳細!$B$5:$B$500,'20xx_収支Format'!$B$8))=TRUE,"",(SUMIFS(②支出詳細!$G$5:$G$500,②支出詳細!$C$5:$C$500,'20xx_収支Format'!H$14,②支出詳細!$E$5:$E$500,'20xx_収支Format'!$B25,②支出詳細!$B$5:$B$500,'20xx_収支Format'!$B$8)))</f>
        <v>0</v>
      </c>
      <c r="I25" s="53">
        <f>IF(ISERROR(SUMIFS(②支出詳細!$G$5:$G$500,②支出詳細!$C$5:$C$500,'20xx_収支Format'!I$14,②支出詳細!$E$5:$E$500,'20xx_収支Format'!$B25,②支出詳細!$B$5:$B$500,'20xx_収支Format'!$B$8))=TRUE,"",(SUMIFS(②支出詳細!$G$5:$G$500,②支出詳細!$C$5:$C$500,'20xx_収支Format'!I$14,②支出詳細!$E$5:$E$500,'20xx_収支Format'!$B25,②支出詳細!$B$5:$B$500,'20xx_収支Format'!$B$8)))</f>
        <v>0</v>
      </c>
      <c r="J25" s="53">
        <f>IF(ISERROR(SUMIFS(②支出詳細!$G$5:$G$500,②支出詳細!$C$5:$C$500,'20xx_収支Format'!J$14,②支出詳細!$E$5:$E$500,'20xx_収支Format'!$B25,②支出詳細!$B$5:$B$500,'20xx_収支Format'!$B$8))=TRUE,"",(SUMIFS(②支出詳細!$G$5:$G$500,②支出詳細!$C$5:$C$500,'20xx_収支Format'!J$14,②支出詳細!$E$5:$E$500,'20xx_収支Format'!$B25,②支出詳細!$B$5:$B$500,'20xx_収支Format'!$B$8)))</f>
        <v>0</v>
      </c>
      <c r="K25" s="53">
        <f>IF(ISERROR(SUMIFS(②支出詳細!$G$5:$G$500,②支出詳細!$C$5:$C$500,'20xx_収支Format'!K$14,②支出詳細!$E$5:$E$500,'20xx_収支Format'!$B25,②支出詳細!$B$5:$B$500,'20xx_収支Format'!$B$8))=TRUE,"",(SUMIFS(②支出詳細!$G$5:$G$500,②支出詳細!$C$5:$C$500,'20xx_収支Format'!K$14,②支出詳細!$E$5:$E$500,'20xx_収支Format'!$B25,②支出詳細!$B$5:$B$500,'20xx_収支Format'!$B$8)))</f>
        <v>0</v>
      </c>
      <c r="L25" s="53">
        <f>IF(ISERROR(SUMIFS(②支出詳細!$G$5:$G$500,②支出詳細!$C$5:$C$500,'20xx_収支Format'!L$14,②支出詳細!$E$5:$E$500,'20xx_収支Format'!$B25,②支出詳細!$B$5:$B$500,'20xx_収支Format'!$B$8))=TRUE,"",(SUMIFS(②支出詳細!$G$5:$G$500,②支出詳細!$C$5:$C$500,'20xx_収支Format'!L$14,②支出詳細!$E$5:$E$500,'20xx_収支Format'!$B25,②支出詳細!$B$5:$B$500,'20xx_収支Format'!$B$8)))</f>
        <v>0</v>
      </c>
      <c r="M25" s="53">
        <f>IF(ISERROR(SUMIFS(②支出詳細!$G$5:$G$500,②支出詳細!$C$5:$C$500,'20xx_収支Format'!M$14,②支出詳細!$E$5:$E$500,'20xx_収支Format'!$B25,②支出詳細!$B$5:$B$500,'20xx_収支Format'!$B$8))=TRUE,"",(SUMIFS(②支出詳細!$G$5:$G$500,②支出詳細!$C$5:$C$500,'20xx_収支Format'!M$14,②支出詳細!$E$5:$E$500,'20xx_収支Format'!$B25,②支出詳細!$B$5:$B$500,'20xx_収支Format'!$B$8)))</f>
        <v>0</v>
      </c>
      <c r="N25" s="53">
        <f>IF(ISERROR(SUMIFS(②支出詳細!$G$5:$G$500,②支出詳細!$C$5:$C$500,'20xx_収支Format'!N$14,②支出詳細!$E$5:$E$500,'20xx_収支Format'!$B25,②支出詳細!$B$5:$B$500,'20xx_収支Format'!$B$8))=TRUE,"",(SUMIFS(②支出詳細!$G$5:$G$500,②支出詳細!$C$5:$C$500,'20xx_収支Format'!N$14,②支出詳細!$E$5:$E$500,'20xx_収支Format'!$B25,②支出詳細!$B$5:$B$500,'20xx_収支Format'!$B$8)))</f>
        <v>0</v>
      </c>
      <c r="O25" s="53">
        <f>IF(ISERROR(SUMIFS(②支出詳細!$G$5:$G$500,②支出詳細!$C$5:$C$500,'20xx_収支Format'!O$14,②支出詳細!$E$5:$E$500,'20xx_収支Format'!$B25,②支出詳細!$B$5:$B$500,'20xx_収支Format'!$B$8))=TRUE,"",(SUMIFS(②支出詳細!$G$5:$G$500,②支出詳細!$C$5:$C$500,'20xx_収支Format'!O$14,②支出詳細!$E$5:$E$500,'20xx_収支Format'!$B25,②支出詳細!$B$5:$B$500,'20xx_収支Format'!$B$8)))</f>
        <v>0</v>
      </c>
      <c r="P25" s="54">
        <f>IF(ISERROR(SUMIFS(②支出詳細!$G$5:$G$500,②支出詳細!$C$5:$C$500,'20xx_収支Format'!P$14,②支出詳細!$E$5:$E$500,'20xx_収支Format'!$B25,②支出詳細!$B$5:$B$500,'20xx_収支Format'!$B$8))=TRUE,"",(SUMIFS(②支出詳細!$G$5:$G$500,②支出詳細!$C$5:$C$500,'20xx_収支Format'!P$14,②支出詳細!$E$5:$E$500,'20xx_収支Format'!$B25,②支出詳細!$B$5:$B$500,'20xx_収支Format'!$B$8)))</f>
        <v>0</v>
      </c>
      <c r="Q25" s="55"/>
      <c r="R25" s="56">
        <f t="shared" si="0"/>
        <v>0</v>
      </c>
    </row>
    <row r="26" spans="1:25" x14ac:dyDescent="0.15">
      <c r="B26" s="83" t="str">
        <f>①支出カテゴリーリスト!$B14</f>
        <v>ー</v>
      </c>
      <c r="C26" s="84"/>
      <c r="D26" s="62">
        <f>IF(ISERROR(SUMIFS(②支出詳細!$G$5:$G$500,②支出詳細!$C$5:$C$500,'20xx_収支Format'!D$14,②支出詳細!$E$5:$E$500,'20xx_収支Format'!$B26,②支出詳細!$B$5:$B$500,'20xx_収支Format'!$B$8))=TRUE,"",(SUMIFS(②支出詳細!$G$5:$G$500,②支出詳細!$C$5:$C$500,'20xx_収支Format'!D$14,②支出詳細!$E$5:$E$500,'20xx_収支Format'!$B26,②支出詳細!$B$5:$B$500,'20xx_収支Format'!$B$8)))</f>
        <v>0</v>
      </c>
      <c r="E26" s="53">
        <f>IF(ISERROR(SUMIFS(②支出詳細!$G$5:$G$500,②支出詳細!$C$5:$C$500,'20xx_収支Format'!E$14,②支出詳細!$E$5:$E$500,'20xx_収支Format'!$B26,②支出詳細!$B$5:$B$500,'20xx_収支Format'!$B$8))=TRUE,"",(SUMIFS(②支出詳細!$G$5:$G$500,②支出詳細!$C$5:$C$500,'20xx_収支Format'!E$14,②支出詳細!$E$5:$E$500,'20xx_収支Format'!$B26,②支出詳細!$B$5:$B$500,'20xx_収支Format'!$B$8)))</f>
        <v>0</v>
      </c>
      <c r="F26" s="53">
        <f>IF(ISERROR(SUMIFS(②支出詳細!$G$5:$G$500,②支出詳細!$C$5:$C$500,'20xx_収支Format'!F$14,②支出詳細!$E$5:$E$500,'20xx_収支Format'!$B26,②支出詳細!$B$5:$B$500,'20xx_収支Format'!$B$8))=TRUE,"",(SUMIFS(②支出詳細!$G$5:$G$500,②支出詳細!$C$5:$C$500,'20xx_収支Format'!F$14,②支出詳細!$E$5:$E$500,'20xx_収支Format'!$B26,②支出詳細!$B$5:$B$500,'20xx_収支Format'!$B$8)))</f>
        <v>0</v>
      </c>
      <c r="G26" s="53">
        <f>IF(ISERROR(SUMIFS(②支出詳細!$G$5:$G$500,②支出詳細!$C$5:$C$500,'20xx_収支Format'!G$14,②支出詳細!$E$5:$E$500,'20xx_収支Format'!$B26,②支出詳細!$B$5:$B$500,'20xx_収支Format'!$B$8))=TRUE,"",(SUMIFS(②支出詳細!$G$5:$G$500,②支出詳細!$C$5:$C$500,'20xx_収支Format'!G$14,②支出詳細!$E$5:$E$500,'20xx_収支Format'!$B26,②支出詳細!$B$5:$B$500,'20xx_収支Format'!$B$8)))</f>
        <v>0</v>
      </c>
      <c r="H26" s="53">
        <f>IF(ISERROR(SUMIFS(②支出詳細!$G$5:$G$500,②支出詳細!$C$5:$C$500,'20xx_収支Format'!H$14,②支出詳細!$E$5:$E$500,'20xx_収支Format'!$B26,②支出詳細!$B$5:$B$500,'20xx_収支Format'!$B$8))=TRUE,"",(SUMIFS(②支出詳細!$G$5:$G$500,②支出詳細!$C$5:$C$500,'20xx_収支Format'!H$14,②支出詳細!$E$5:$E$500,'20xx_収支Format'!$B26,②支出詳細!$B$5:$B$500,'20xx_収支Format'!$B$8)))</f>
        <v>0</v>
      </c>
      <c r="I26" s="53">
        <f>IF(ISERROR(SUMIFS(②支出詳細!$G$5:$G$500,②支出詳細!$C$5:$C$500,'20xx_収支Format'!I$14,②支出詳細!$E$5:$E$500,'20xx_収支Format'!$B26,②支出詳細!$B$5:$B$500,'20xx_収支Format'!$B$8))=TRUE,"",(SUMIFS(②支出詳細!$G$5:$G$500,②支出詳細!$C$5:$C$500,'20xx_収支Format'!I$14,②支出詳細!$E$5:$E$500,'20xx_収支Format'!$B26,②支出詳細!$B$5:$B$500,'20xx_収支Format'!$B$8)))</f>
        <v>0</v>
      </c>
      <c r="J26" s="53">
        <f>IF(ISERROR(SUMIFS(②支出詳細!$G$5:$G$500,②支出詳細!$C$5:$C$500,'20xx_収支Format'!J$14,②支出詳細!$E$5:$E$500,'20xx_収支Format'!$B26,②支出詳細!$B$5:$B$500,'20xx_収支Format'!$B$8))=TRUE,"",(SUMIFS(②支出詳細!$G$5:$G$500,②支出詳細!$C$5:$C$500,'20xx_収支Format'!J$14,②支出詳細!$E$5:$E$500,'20xx_収支Format'!$B26,②支出詳細!$B$5:$B$500,'20xx_収支Format'!$B$8)))</f>
        <v>0</v>
      </c>
      <c r="K26" s="53">
        <f>IF(ISERROR(SUMIFS(②支出詳細!$G$5:$G$500,②支出詳細!$C$5:$C$500,'20xx_収支Format'!K$14,②支出詳細!$E$5:$E$500,'20xx_収支Format'!$B26,②支出詳細!$B$5:$B$500,'20xx_収支Format'!$B$8))=TRUE,"",(SUMIFS(②支出詳細!$G$5:$G$500,②支出詳細!$C$5:$C$500,'20xx_収支Format'!K$14,②支出詳細!$E$5:$E$500,'20xx_収支Format'!$B26,②支出詳細!$B$5:$B$500,'20xx_収支Format'!$B$8)))</f>
        <v>0</v>
      </c>
      <c r="L26" s="53">
        <f>IF(ISERROR(SUMIFS(②支出詳細!$G$5:$G$500,②支出詳細!$C$5:$C$500,'20xx_収支Format'!L$14,②支出詳細!$E$5:$E$500,'20xx_収支Format'!$B26,②支出詳細!$B$5:$B$500,'20xx_収支Format'!$B$8))=TRUE,"",(SUMIFS(②支出詳細!$G$5:$G$500,②支出詳細!$C$5:$C$500,'20xx_収支Format'!L$14,②支出詳細!$E$5:$E$500,'20xx_収支Format'!$B26,②支出詳細!$B$5:$B$500,'20xx_収支Format'!$B$8)))</f>
        <v>0</v>
      </c>
      <c r="M26" s="53">
        <f>IF(ISERROR(SUMIFS(②支出詳細!$G$5:$G$500,②支出詳細!$C$5:$C$500,'20xx_収支Format'!M$14,②支出詳細!$E$5:$E$500,'20xx_収支Format'!$B26,②支出詳細!$B$5:$B$500,'20xx_収支Format'!$B$8))=TRUE,"",(SUMIFS(②支出詳細!$G$5:$G$500,②支出詳細!$C$5:$C$500,'20xx_収支Format'!M$14,②支出詳細!$E$5:$E$500,'20xx_収支Format'!$B26,②支出詳細!$B$5:$B$500,'20xx_収支Format'!$B$8)))</f>
        <v>0</v>
      </c>
      <c r="N26" s="53">
        <f>IF(ISERROR(SUMIFS(②支出詳細!$G$5:$G$500,②支出詳細!$C$5:$C$500,'20xx_収支Format'!N$14,②支出詳細!$E$5:$E$500,'20xx_収支Format'!$B26,②支出詳細!$B$5:$B$500,'20xx_収支Format'!$B$8))=TRUE,"",(SUMIFS(②支出詳細!$G$5:$G$500,②支出詳細!$C$5:$C$500,'20xx_収支Format'!N$14,②支出詳細!$E$5:$E$500,'20xx_収支Format'!$B26,②支出詳細!$B$5:$B$500,'20xx_収支Format'!$B$8)))</f>
        <v>0</v>
      </c>
      <c r="O26" s="53">
        <f>IF(ISERROR(SUMIFS(②支出詳細!$G$5:$G$500,②支出詳細!$C$5:$C$500,'20xx_収支Format'!O$14,②支出詳細!$E$5:$E$500,'20xx_収支Format'!$B26,②支出詳細!$B$5:$B$500,'20xx_収支Format'!$B$8))=TRUE,"",(SUMIFS(②支出詳細!$G$5:$G$500,②支出詳細!$C$5:$C$500,'20xx_収支Format'!O$14,②支出詳細!$E$5:$E$500,'20xx_収支Format'!$B26,②支出詳細!$B$5:$B$500,'20xx_収支Format'!$B$8)))</f>
        <v>0</v>
      </c>
      <c r="P26" s="54">
        <f>IF(ISERROR(SUMIFS(②支出詳細!$G$5:$G$500,②支出詳細!$C$5:$C$500,'20xx_収支Format'!P$14,②支出詳細!$E$5:$E$500,'20xx_収支Format'!$B26,②支出詳細!$B$5:$B$500,'20xx_収支Format'!$B$8))=TRUE,"",(SUMIFS(②支出詳細!$G$5:$G$500,②支出詳細!$C$5:$C$500,'20xx_収支Format'!P$14,②支出詳細!$E$5:$E$500,'20xx_収支Format'!$B26,②支出詳細!$B$5:$B$500,'20xx_収支Format'!$B$8)))</f>
        <v>0</v>
      </c>
      <c r="Q26" s="55"/>
      <c r="R26" s="56">
        <f t="shared" si="0"/>
        <v>0</v>
      </c>
    </row>
    <row r="27" spans="1:25" x14ac:dyDescent="0.15">
      <c r="B27" s="83" t="str">
        <f>①支出カテゴリーリスト!$B15</f>
        <v>ー</v>
      </c>
      <c r="C27" s="84"/>
      <c r="D27" s="62">
        <f>IF(ISERROR(SUMIFS(②支出詳細!$G$5:$G$500,②支出詳細!$C$5:$C$500,'20xx_収支Format'!D$14,②支出詳細!$E$5:$E$500,'20xx_収支Format'!$B27,②支出詳細!$B$5:$B$500,'20xx_収支Format'!$B$8))=TRUE,"",(SUMIFS(②支出詳細!$G$5:$G$500,②支出詳細!$C$5:$C$500,'20xx_収支Format'!D$14,②支出詳細!$E$5:$E$500,'20xx_収支Format'!$B27,②支出詳細!$B$5:$B$500,'20xx_収支Format'!$B$8)))</f>
        <v>0</v>
      </c>
      <c r="E27" s="53">
        <f>IF(ISERROR(SUMIFS(②支出詳細!$G$5:$G$500,②支出詳細!$C$5:$C$500,'20xx_収支Format'!E$14,②支出詳細!$E$5:$E$500,'20xx_収支Format'!$B27,②支出詳細!$B$5:$B$500,'20xx_収支Format'!$B$8))=TRUE,"",(SUMIFS(②支出詳細!$G$5:$G$500,②支出詳細!$C$5:$C$500,'20xx_収支Format'!E$14,②支出詳細!$E$5:$E$500,'20xx_収支Format'!$B27,②支出詳細!$B$5:$B$500,'20xx_収支Format'!$B$8)))</f>
        <v>0</v>
      </c>
      <c r="F27" s="53">
        <f>IF(ISERROR(SUMIFS(②支出詳細!$G$5:$G$500,②支出詳細!$C$5:$C$500,'20xx_収支Format'!F$14,②支出詳細!$E$5:$E$500,'20xx_収支Format'!$B27,②支出詳細!$B$5:$B$500,'20xx_収支Format'!$B$8))=TRUE,"",(SUMIFS(②支出詳細!$G$5:$G$500,②支出詳細!$C$5:$C$500,'20xx_収支Format'!F$14,②支出詳細!$E$5:$E$500,'20xx_収支Format'!$B27,②支出詳細!$B$5:$B$500,'20xx_収支Format'!$B$8)))</f>
        <v>0</v>
      </c>
      <c r="G27" s="53">
        <f>IF(ISERROR(SUMIFS(②支出詳細!$G$5:$G$500,②支出詳細!$C$5:$C$500,'20xx_収支Format'!G$14,②支出詳細!$E$5:$E$500,'20xx_収支Format'!$B27,②支出詳細!$B$5:$B$500,'20xx_収支Format'!$B$8))=TRUE,"",(SUMIFS(②支出詳細!$G$5:$G$500,②支出詳細!$C$5:$C$500,'20xx_収支Format'!G$14,②支出詳細!$E$5:$E$500,'20xx_収支Format'!$B27,②支出詳細!$B$5:$B$500,'20xx_収支Format'!$B$8)))</f>
        <v>0</v>
      </c>
      <c r="H27" s="53">
        <f>IF(ISERROR(SUMIFS(②支出詳細!$G$5:$G$500,②支出詳細!$C$5:$C$500,'20xx_収支Format'!H$14,②支出詳細!$E$5:$E$500,'20xx_収支Format'!$B27,②支出詳細!$B$5:$B$500,'20xx_収支Format'!$B$8))=TRUE,"",(SUMIFS(②支出詳細!$G$5:$G$500,②支出詳細!$C$5:$C$500,'20xx_収支Format'!H$14,②支出詳細!$E$5:$E$500,'20xx_収支Format'!$B27,②支出詳細!$B$5:$B$500,'20xx_収支Format'!$B$8)))</f>
        <v>0</v>
      </c>
      <c r="I27" s="53">
        <f>IF(ISERROR(SUMIFS(②支出詳細!$G$5:$G$500,②支出詳細!$C$5:$C$500,'20xx_収支Format'!I$14,②支出詳細!$E$5:$E$500,'20xx_収支Format'!$B27,②支出詳細!$B$5:$B$500,'20xx_収支Format'!$B$8))=TRUE,"",(SUMIFS(②支出詳細!$G$5:$G$500,②支出詳細!$C$5:$C$500,'20xx_収支Format'!I$14,②支出詳細!$E$5:$E$500,'20xx_収支Format'!$B27,②支出詳細!$B$5:$B$500,'20xx_収支Format'!$B$8)))</f>
        <v>0</v>
      </c>
      <c r="J27" s="53">
        <f>IF(ISERROR(SUMIFS(②支出詳細!$G$5:$G$500,②支出詳細!$C$5:$C$500,'20xx_収支Format'!J$14,②支出詳細!$E$5:$E$500,'20xx_収支Format'!$B27,②支出詳細!$B$5:$B$500,'20xx_収支Format'!$B$8))=TRUE,"",(SUMIFS(②支出詳細!$G$5:$G$500,②支出詳細!$C$5:$C$500,'20xx_収支Format'!J$14,②支出詳細!$E$5:$E$500,'20xx_収支Format'!$B27,②支出詳細!$B$5:$B$500,'20xx_収支Format'!$B$8)))</f>
        <v>0</v>
      </c>
      <c r="K27" s="53">
        <f>IF(ISERROR(SUMIFS(②支出詳細!$G$5:$G$500,②支出詳細!$C$5:$C$500,'20xx_収支Format'!K$14,②支出詳細!$E$5:$E$500,'20xx_収支Format'!$B27,②支出詳細!$B$5:$B$500,'20xx_収支Format'!$B$8))=TRUE,"",(SUMIFS(②支出詳細!$G$5:$G$500,②支出詳細!$C$5:$C$500,'20xx_収支Format'!K$14,②支出詳細!$E$5:$E$500,'20xx_収支Format'!$B27,②支出詳細!$B$5:$B$500,'20xx_収支Format'!$B$8)))</f>
        <v>0</v>
      </c>
      <c r="L27" s="53">
        <f>IF(ISERROR(SUMIFS(②支出詳細!$G$5:$G$500,②支出詳細!$C$5:$C$500,'20xx_収支Format'!L$14,②支出詳細!$E$5:$E$500,'20xx_収支Format'!$B27,②支出詳細!$B$5:$B$500,'20xx_収支Format'!$B$8))=TRUE,"",(SUMIFS(②支出詳細!$G$5:$G$500,②支出詳細!$C$5:$C$500,'20xx_収支Format'!L$14,②支出詳細!$E$5:$E$500,'20xx_収支Format'!$B27,②支出詳細!$B$5:$B$500,'20xx_収支Format'!$B$8)))</f>
        <v>0</v>
      </c>
      <c r="M27" s="53">
        <f>IF(ISERROR(SUMIFS(②支出詳細!$G$5:$G$500,②支出詳細!$C$5:$C$500,'20xx_収支Format'!M$14,②支出詳細!$E$5:$E$500,'20xx_収支Format'!$B27,②支出詳細!$B$5:$B$500,'20xx_収支Format'!$B$8))=TRUE,"",(SUMIFS(②支出詳細!$G$5:$G$500,②支出詳細!$C$5:$C$500,'20xx_収支Format'!M$14,②支出詳細!$E$5:$E$500,'20xx_収支Format'!$B27,②支出詳細!$B$5:$B$500,'20xx_収支Format'!$B$8)))</f>
        <v>0</v>
      </c>
      <c r="N27" s="53">
        <f>IF(ISERROR(SUMIFS(②支出詳細!$G$5:$G$500,②支出詳細!$C$5:$C$500,'20xx_収支Format'!N$14,②支出詳細!$E$5:$E$500,'20xx_収支Format'!$B27,②支出詳細!$B$5:$B$500,'20xx_収支Format'!$B$8))=TRUE,"",(SUMIFS(②支出詳細!$G$5:$G$500,②支出詳細!$C$5:$C$500,'20xx_収支Format'!N$14,②支出詳細!$E$5:$E$500,'20xx_収支Format'!$B27,②支出詳細!$B$5:$B$500,'20xx_収支Format'!$B$8)))</f>
        <v>0</v>
      </c>
      <c r="O27" s="53">
        <f>IF(ISERROR(SUMIFS(②支出詳細!$G$5:$G$500,②支出詳細!$C$5:$C$500,'20xx_収支Format'!O$14,②支出詳細!$E$5:$E$500,'20xx_収支Format'!$B27,②支出詳細!$B$5:$B$500,'20xx_収支Format'!$B$8))=TRUE,"",(SUMIFS(②支出詳細!$G$5:$G$500,②支出詳細!$C$5:$C$500,'20xx_収支Format'!O$14,②支出詳細!$E$5:$E$500,'20xx_収支Format'!$B27,②支出詳細!$B$5:$B$500,'20xx_収支Format'!$B$8)))</f>
        <v>0</v>
      </c>
      <c r="P27" s="54">
        <f>IF(ISERROR(SUMIFS(②支出詳細!$G$5:$G$500,②支出詳細!$C$5:$C$500,'20xx_収支Format'!P$14,②支出詳細!$E$5:$E$500,'20xx_収支Format'!$B27,②支出詳細!$B$5:$B$500,'20xx_収支Format'!$B$8))=TRUE,"",(SUMIFS(②支出詳細!$G$5:$G$500,②支出詳細!$C$5:$C$500,'20xx_収支Format'!P$14,②支出詳細!$E$5:$E$500,'20xx_収支Format'!$B27,②支出詳細!$B$5:$B$500,'20xx_収支Format'!$B$8)))</f>
        <v>0</v>
      </c>
      <c r="Q27" s="55"/>
      <c r="R27" s="56">
        <f t="shared" si="0"/>
        <v>0</v>
      </c>
    </row>
    <row r="28" spans="1:25" x14ac:dyDescent="0.15">
      <c r="B28" s="83" t="str">
        <f>①支出カテゴリーリスト!$B16</f>
        <v>ー</v>
      </c>
      <c r="C28" s="84"/>
      <c r="D28" s="62">
        <f>IF(ISERROR(SUMIFS(②支出詳細!$G$5:$G$500,②支出詳細!$C$5:$C$500,'20xx_収支Format'!D$14,②支出詳細!$E$5:$E$500,'20xx_収支Format'!$B28,②支出詳細!$B$5:$B$500,'20xx_収支Format'!$B$8))=TRUE,"",(SUMIFS(②支出詳細!$G$5:$G$500,②支出詳細!$C$5:$C$500,'20xx_収支Format'!D$14,②支出詳細!$E$5:$E$500,'20xx_収支Format'!$B28,②支出詳細!$B$5:$B$500,'20xx_収支Format'!$B$8)))</f>
        <v>0</v>
      </c>
      <c r="E28" s="53">
        <f>IF(ISERROR(SUMIFS(②支出詳細!$G$5:$G$500,②支出詳細!$C$5:$C$500,'20xx_収支Format'!E$14,②支出詳細!$E$5:$E$500,'20xx_収支Format'!$B28,②支出詳細!$B$5:$B$500,'20xx_収支Format'!$B$8))=TRUE,"",(SUMIFS(②支出詳細!$G$5:$G$500,②支出詳細!$C$5:$C$500,'20xx_収支Format'!E$14,②支出詳細!$E$5:$E$500,'20xx_収支Format'!$B28,②支出詳細!$B$5:$B$500,'20xx_収支Format'!$B$8)))</f>
        <v>0</v>
      </c>
      <c r="F28" s="53">
        <f>IF(ISERROR(SUMIFS(②支出詳細!$G$5:$G$500,②支出詳細!$C$5:$C$500,'20xx_収支Format'!F$14,②支出詳細!$E$5:$E$500,'20xx_収支Format'!$B28,②支出詳細!$B$5:$B$500,'20xx_収支Format'!$B$8))=TRUE,"",(SUMIFS(②支出詳細!$G$5:$G$500,②支出詳細!$C$5:$C$500,'20xx_収支Format'!F$14,②支出詳細!$E$5:$E$500,'20xx_収支Format'!$B28,②支出詳細!$B$5:$B$500,'20xx_収支Format'!$B$8)))</f>
        <v>0</v>
      </c>
      <c r="G28" s="53">
        <f>IF(ISERROR(SUMIFS(②支出詳細!$G$5:$G$500,②支出詳細!$C$5:$C$500,'20xx_収支Format'!G$14,②支出詳細!$E$5:$E$500,'20xx_収支Format'!$B28,②支出詳細!$B$5:$B$500,'20xx_収支Format'!$B$8))=TRUE,"",(SUMIFS(②支出詳細!$G$5:$G$500,②支出詳細!$C$5:$C$500,'20xx_収支Format'!G$14,②支出詳細!$E$5:$E$500,'20xx_収支Format'!$B28,②支出詳細!$B$5:$B$500,'20xx_収支Format'!$B$8)))</f>
        <v>0</v>
      </c>
      <c r="H28" s="53">
        <f>IF(ISERROR(SUMIFS(②支出詳細!$G$5:$G$500,②支出詳細!$C$5:$C$500,'20xx_収支Format'!H$14,②支出詳細!$E$5:$E$500,'20xx_収支Format'!$B28,②支出詳細!$B$5:$B$500,'20xx_収支Format'!$B$8))=TRUE,"",(SUMIFS(②支出詳細!$G$5:$G$500,②支出詳細!$C$5:$C$500,'20xx_収支Format'!H$14,②支出詳細!$E$5:$E$500,'20xx_収支Format'!$B28,②支出詳細!$B$5:$B$500,'20xx_収支Format'!$B$8)))</f>
        <v>0</v>
      </c>
      <c r="I28" s="53">
        <f>IF(ISERROR(SUMIFS(②支出詳細!$G$5:$G$500,②支出詳細!$C$5:$C$500,'20xx_収支Format'!I$14,②支出詳細!$E$5:$E$500,'20xx_収支Format'!$B28,②支出詳細!$B$5:$B$500,'20xx_収支Format'!$B$8))=TRUE,"",(SUMIFS(②支出詳細!$G$5:$G$500,②支出詳細!$C$5:$C$500,'20xx_収支Format'!I$14,②支出詳細!$E$5:$E$500,'20xx_収支Format'!$B28,②支出詳細!$B$5:$B$500,'20xx_収支Format'!$B$8)))</f>
        <v>0</v>
      </c>
      <c r="J28" s="53">
        <f>IF(ISERROR(SUMIFS(②支出詳細!$G$5:$G$500,②支出詳細!$C$5:$C$500,'20xx_収支Format'!J$14,②支出詳細!$E$5:$E$500,'20xx_収支Format'!$B28,②支出詳細!$B$5:$B$500,'20xx_収支Format'!$B$8))=TRUE,"",(SUMIFS(②支出詳細!$G$5:$G$500,②支出詳細!$C$5:$C$500,'20xx_収支Format'!J$14,②支出詳細!$E$5:$E$500,'20xx_収支Format'!$B28,②支出詳細!$B$5:$B$500,'20xx_収支Format'!$B$8)))</f>
        <v>0</v>
      </c>
      <c r="K28" s="53">
        <f>IF(ISERROR(SUMIFS(②支出詳細!$G$5:$G$500,②支出詳細!$C$5:$C$500,'20xx_収支Format'!K$14,②支出詳細!$E$5:$E$500,'20xx_収支Format'!$B28,②支出詳細!$B$5:$B$500,'20xx_収支Format'!$B$8))=TRUE,"",(SUMIFS(②支出詳細!$G$5:$G$500,②支出詳細!$C$5:$C$500,'20xx_収支Format'!K$14,②支出詳細!$E$5:$E$500,'20xx_収支Format'!$B28,②支出詳細!$B$5:$B$500,'20xx_収支Format'!$B$8)))</f>
        <v>0</v>
      </c>
      <c r="L28" s="53">
        <f>IF(ISERROR(SUMIFS(②支出詳細!$G$5:$G$500,②支出詳細!$C$5:$C$500,'20xx_収支Format'!L$14,②支出詳細!$E$5:$E$500,'20xx_収支Format'!$B28,②支出詳細!$B$5:$B$500,'20xx_収支Format'!$B$8))=TRUE,"",(SUMIFS(②支出詳細!$G$5:$G$500,②支出詳細!$C$5:$C$500,'20xx_収支Format'!L$14,②支出詳細!$E$5:$E$500,'20xx_収支Format'!$B28,②支出詳細!$B$5:$B$500,'20xx_収支Format'!$B$8)))</f>
        <v>0</v>
      </c>
      <c r="M28" s="53">
        <f>IF(ISERROR(SUMIFS(②支出詳細!$G$5:$G$500,②支出詳細!$C$5:$C$500,'20xx_収支Format'!M$14,②支出詳細!$E$5:$E$500,'20xx_収支Format'!$B28,②支出詳細!$B$5:$B$500,'20xx_収支Format'!$B$8))=TRUE,"",(SUMIFS(②支出詳細!$G$5:$G$500,②支出詳細!$C$5:$C$500,'20xx_収支Format'!M$14,②支出詳細!$E$5:$E$500,'20xx_収支Format'!$B28,②支出詳細!$B$5:$B$500,'20xx_収支Format'!$B$8)))</f>
        <v>0</v>
      </c>
      <c r="N28" s="53">
        <f>IF(ISERROR(SUMIFS(②支出詳細!$G$5:$G$500,②支出詳細!$C$5:$C$500,'20xx_収支Format'!N$14,②支出詳細!$E$5:$E$500,'20xx_収支Format'!$B28,②支出詳細!$B$5:$B$500,'20xx_収支Format'!$B$8))=TRUE,"",(SUMIFS(②支出詳細!$G$5:$G$500,②支出詳細!$C$5:$C$500,'20xx_収支Format'!N$14,②支出詳細!$E$5:$E$500,'20xx_収支Format'!$B28,②支出詳細!$B$5:$B$500,'20xx_収支Format'!$B$8)))</f>
        <v>0</v>
      </c>
      <c r="O28" s="53">
        <f>IF(ISERROR(SUMIFS(②支出詳細!$G$5:$G$500,②支出詳細!$C$5:$C$500,'20xx_収支Format'!O$14,②支出詳細!$E$5:$E$500,'20xx_収支Format'!$B28,②支出詳細!$B$5:$B$500,'20xx_収支Format'!$B$8))=TRUE,"",(SUMIFS(②支出詳細!$G$5:$G$500,②支出詳細!$C$5:$C$500,'20xx_収支Format'!O$14,②支出詳細!$E$5:$E$500,'20xx_収支Format'!$B28,②支出詳細!$B$5:$B$500,'20xx_収支Format'!$B$8)))</f>
        <v>0</v>
      </c>
      <c r="P28" s="54">
        <f>IF(ISERROR(SUMIFS(②支出詳細!$G$5:$G$500,②支出詳細!$C$5:$C$500,'20xx_収支Format'!P$14,②支出詳細!$E$5:$E$500,'20xx_収支Format'!$B28,②支出詳細!$B$5:$B$500,'20xx_収支Format'!$B$8))=TRUE,"",(SUMIFS(②支出詳細!$G$5:$G$500,②支出詳細!$C$5:$C$500,'20xx_収支Format'!P$14,②支出詳細!$E$5:$E$500,'20xx_収支Format'!$B28,②支出詳細!$B$5:$B$500,'20xx_収支Format'!$B$8)))</f>
        <v>0</v>
      </c>
      <c r="Q28" s="55"/>
      <c r="R28" s="56">
        <f t="shared" si="0"/>
        <v>0</v>
      </c>
    </row>
    <row r="29" spans="1:25" ht="15" thickBot="1" x14ac:dyDescent="0.2">
      <c r="B29" s="97" t="str">
        <f>①支出カテゴリーリスト!$B17</f>
        <v>ー</v>
      </c>
      <c r="C29" s="98"/>
      <c r="D29" s="63">
        <f>IF(ISERROR(SUMIFS(②支出詳細!$G$5:$G$500,②支出詳細!$C$5:$C$500,'20xx_収支Format'!D$14,②支出詳細!$E$5:$E$500,'20xx_収支Format'!$B29,②支出詳細!$B$5:$B$500,'20xx_収支Format'!$B$8))=TRUE,"",(SUMIFS(②支出詳細!$G$5:$G$500,②支出詳細!$C$5:$C$500,'20xx_収支Format'!D$14,②支出詳細!$E$5:$E$500,'20xx_収支Format'!$B29,②支出詳細!$B$5:$B$500,'20xx_収支Format'!$B$8)))</f>
        <v>0</v>
      </c>
      <c r="E29" s="57">
        <f>IF(ISERROR(SUMIFS(②支出詳細!$G$5:$G$500,②支出詳細!$C$5:$C$500,'20xx_収支Format'!E$14,②支出詳細!$E$5:$E$500,'20xx_収支Format'!$B29,②支出詳細!$B$5:$B$500,'20xx_収支Format'!$B$8))=TRUE,"",(SUMIFS(②支出詳細!$G$5:$G$500,②支出詳細!$C$5:$C$500,'20xx_収支Format'!E$14,②支出詳細!$E$5:$E$500,'20xx_収支Format'!$B29,②支出詳細!$B$5:$B$500,'20xx_収支Format'!$B$8)))</f>
        <v>0</v>
      </c>
      <c r="F29" s="57">
        <f>IF(ISERROR(SUMIFS(②支出詳細!$G$5:$G$500,②支出詳細!$C$5:$C$500,'20xx_収支Format'!F$14,②支出詳細!$E$5:$E$500,'20xx_収支Format'!$B29,②支出詳細!$B$5:$B$500,'20xx_収支Format'!$B$8))=TRUE,"",(SUMIFS(②支出詳細!$G$5:$G$500,②支出詳細!$C$5:$C$500,'20xx_収支Format'!F$14,②支出詳細!$E$5:$E$500,'20xx_収支Format'!$B29,②支出詳細!$B$5:$B$500,'20xx_収支Format'!$B$8)))</f>
        <v>0</v>
      </c>
      <c r="G29" s="57">
        <f>IF(ISERROR(SUMIFS(②支出詳細!$G$5:$G$500,②支出詳細!$C$5:$C$500,'20xx_収支Format'!G$14,②支出詳細!$E$5:$E$500,'20xx_収支Format'!$B29,②支出詳細!$B$5:$B$500,'20xx_収支Format'!$B$8))=TRUE,"",(SUMIFS(②支出詳細!$G$5:$G$500,②支出詳細!$C$5:$C$500,'20xx_収支Format'!G$14,②支出詳細!$E$5:$E$500,'20xx_収支Format'!$B29,②支出詳細!$B$5:$B$500,'20xx_収支Format'!$B$8)))</f>
        <v>0</v>
      </c>
      <c r="H29" s="57">
        <f>IF(ISERROR(SUMIFS(②支出詳細!$G$5:$G$500,②支出詳細!$C$5:$C$500,'20xx_収支Format'!H$14,②支出詳細!$E$5:$E$500,'20xx_収支Format'!$B29,②支出詳細!$B$5:$B$500,'20xx_収支Format'!$B$8))=TRUE,"",(SUMIFS(②支出詳細!$G$5:$G$500,②支出詳細!$C$5:$C$500,'20xx_収支Format'!H$14,②支出詳細!$E$5:$E$500,'20xx_収支Format'!$B29,②支出詳細!$B$5:$B$500,'20xx_収支Format'!$B$8)))</f>
        <v>0</v>
      </c>
      <c r="I29" s="57">
        <f>IF(ISERROR(SUMIFS(②支出詳細!$G$5:$G$500,②支出詳細!$C$5:$C$500,'20xx_収支Format'!I$14,②支出詳細!$E$5:$E$500,'20xx_収支Format'!$B29,②支出詳細!$B$5:$B$500,'20xx_収支Format'!$B$8))=TRUE,"",(SUMIFS(②支出詳細!$G$5:$G$500,②支出詳細!$C$5:$C$500,'20xx_収支Format'!I$14,②支出詳細!$E$5:$E$500,'20xx_収支Format'!$B29,②支出詳細!$B$5:$B$500,'20xx_収支Format'!$B$8)))</f>
        <v>0</v>
      </c>
      <c r="J29" s="57">
        <f>IF(ISERROR(SUMIFS(②支出詳細!$G$5:$G$500,②支出詳細!$C$5:$C$500,'20xx_収支Format'!J$14,②支出詳細!$E$5:$E$500,'20xx_収支Format'!$B29,②支出詳細!$B$5:$B$500,'20xx_収支Format'!$B$8))=TRUE,"",(SUMIFS(②支出詳細!$G$5:$G$500,②支出詳細!$C$5:$C$500,'20xx_収支Format'!J$14,②支出詳細!$E$5:$E$500,'20xx_収支Format'!$B29,②支出詳細!$B$5:$B$500,'20xx_収支Format'!$B$8)))</f>
        <v>0</v>
      </c>
      <c r="K29" s="57">
        <f>IF(ISERROR(SUMIFS(②支出詳細!$G$5:$G$500,②支出詳細!$C$5:$C$500,'20xx_収支Format'!K$14,②支出詳細!$E$5:$E$500,'20xx_収支Format'!$B29,②支出詳細!$B$5:$B$500,'20xx_収支Format'!$B$8))=TRUE,"",(SUMIFS(②支出詳細!$G$5:$G$500,②支出詳細!$C$5:$C$500,'20xx_収支Format'!K$14,②支出詳細!$E$5:$E$500,'20xx_収支Format'!$B29,②支出詳細!$B$5:$B$500,'20xx_収支Format'!$B$8)))</f>
        <v>0</v>
      </c>
      <c r="L29" s="57">
        <f>IF(ISERROR(SUMIFS(②支出詳細!$G$5:$G$500,②支出詳細!$C$5:$C$500,'20xx_収支Format'!L$14,②支出詳細!$E$5:$E$500,'20xx_収支Format'!$B29,②支出詳細!$B$5:$B$500,'20xx_収支Format'!$B$8))=TRUE,"",(SUMIFS(②支出詳細!$G$5:$G$500,②支出詳細!$C$5:$C$500,'20xx_収支Format'!L$14,②支出詳細!$E$5:$E$500,'20xx_収支Format'!$B29,②支出詳細!$B$5:$B$500,'20xx_収支Format'!$B$8)))</f>
        <v>0</v>
      </c>
      <c r="M29" s="57">
        <f>IF(ISERROR(SUMIFS(②支出詳細!$G$5:$G$500,②支出詳細!$C$5:$C$500,'20xx_収支Format'!M$14,②支出詳細!$E$5:$E$500,'20xx_収支Format'!$B29,②支出詳細!$B$5:$B$500,'20xx_収支Format'!$B$8))=TRUE,"",(SUMIFS(②支出詳細!$G$5:$G$500,②支出詳細!$C$5:$C$500,'20xx_収支Format'!M$14,②支出詳細!$E$5:$E$500,'20xx_収支Format'!$B29,②支出詳細!$B$5:$B$500,'20xx_収支Format'!$B$8)))</f>
        <v>0</v>
      </c>
      <c r="N29" s="57">
        <f>IF(ISERROR(SUMIFS(②支出詳細!$G$5:$G$500,②支出詳細!$C$5:$C$500,'20xx_収支Format'!N$14,②支出詳細!$E$5:$E$500,'20xx_収支Format'!$B29,②支出詳細!$B$5:$B$500,'20xx_収支Format'!$B$8))=TRUE,"",(SUMIFS(②支出詳細!$G$5:$G$500,②支出詳細!$C$5:$C$500,'20xx_収支Format'!N$14,②支出詳細!$E$5:$E$500,'20xx_収支Format'!$B29,②支出詳細!$B$5:$B$500,'20xx_収支Format'!$B$8)))</f>
        <v>0</v>
      </c>
      <c r="O29" s="57">
        <f>IF(ISERROR(SUMIFS(②支出詳細!$G$5:$G$500,②支出詳細!$C$5:$C$500,'20xx_収支Format'!O$14,②支出詳細!$E$5:$E$500,'20xx_収支Format'!$B29,②支出詳細!$B$5:$B$500,'20xx_収支Format'!$B$8))=TRUE,"",(SUMIFS(②支出詳細!$G$5:$G$500,②支出詳細!$C$5:$C$500,'20xx_収支Format'!O$14,②支出詳細!$E$5:$E$500,'20xx_収支Format'!$B29,②支出詳細!$B$5:$B$500,'20xx_収支Format'!$B$8)))</f>
        <v>0</v>
      </c>
      <c r="P29" s="58">
        <f>IF(ISERROR(SUMIFS(②支出詳細!$G$5:$G$500,②支出詳細!$C$5:$C$500,'20xx_収支Format'!P$14,②支出詳細!$E$5:$E$500,'20xx_収支Format'!$B29,②支出詳細!$B$5:$B$500,'20xx_収支Format'!$B$8))=TRUE,"",(SUMIFS(②支出詳細!$G$5:$G$500,②支出詳細!$C$5:$C$500,'20xx_収支Format'!P$14,②支出詳細!$E$5:$E$500,'20xx_収支Format'!$B29,②支出詳細!$B$5:$B$500,'20xx_収支Format'!$B$8)))</f>
        <v>0</v>
      </c>
      <c r="Q29" s="55"/>
      <c r="R29" s="59">
        <f t="shared" si="0"/>
        <v>0</v>
      </c>
    </row>
    <row r="30" spans="1:25" s="20" customFormat="1" ht="18.75" customHeight="1" thickTop="1" thickBot="1" x14ac:dyDescent="0.2">
      <c r="B30" s="95" t="s">
        <v>52</v>
      </c>
      <c r="C30" s="96"/>
      <c r="D30" s="64">
        <f>SUM(D15:D29)</f>
        <v>0</v>
      </c>
      <c r="E30" s="38">
        <f t="shared" ref="E30:P30" si="1">SUM(E15:E29)</f>
        <v>0</v>
      </c>
      <c r="F30" s="38">
        <f t="shared" si="1"/>
        <v>0</v>
      </c>
      <c r="G30" s="38">
        <f t="shared" si="1"/>
        <v>0</v>
      </c>
      <c r="H30" s="38">
        <f t="shared" si="1"/>
        <v>0</v>
      </c>
      <c r="I30" s="38">
        <f t="shared" si="1"/>
        <v>0</v>
      </c>
      <c r="J30" s="38">
        <f t="shared" si="1"/>
        <v>0</v>
      </c>
      <c r="K30" s="38">
        <f t="shared" si="1"/>
        <v>0</v>
      </c>
      <c r="L30" s="38">
        <f t="shared" si="1"/>
        <v>0</v>
      </c>
      <c r="M30" s="38">
        <f t="shared" si="1"/>
        <v>0</v>
      </c>
      <c r="N30" s="38">
        <f t="shared" si="1"/>
        <v>0</v>
      </c>
      <c r="O30" s="38">
        <f t="shared" si="1"/>
        <v>0</v>
      </c>
      <c r="P30" s="39">
        <f t="shared" si="1"/>
        <v>0</v>
      </c>
      <c r="Q30" s="50"/>
      <c r="R30" s="40">
        <f>SUM(R15:R29)</f>
        <v>0</v>
      </c>
      <c r="V30" s="2"/>
      <c r="W30" s="2"/>
      <c r="X30" s="2"/>
      <c r="Y30" s="2"/>
    </row>
    <row r="31" spans="1:25" ht="8.25" customHeight="1" thickBot="1" x14ac:dyDescent="0.2">
      <c r="A31" s="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5" s="20" customFormat="1" ht="18.75" customHeight="1" thickBot="1" x14ac:dyDescent="0.2">
      <c r="B32" s="91"/>
      <c r="C32" s="92"/>
      <c r="D32" s="77" t="s">
        <v>54</v>
      </c>
      <c r="E32" s="43">
        <v>4</v>
      </c>
      <c r="F32" s="43">
        <v>5</v>
      </c>
      <c r="G32" s="43">
        <v>6</v>
      </c>
      <c r="H32" s="43">
        <v>7</v>
      </c>
      <c r="I32" s="43">
        <v>8</v>
      </c>
      <c r="J32" s="43">
        <v>9</v>
      </c>
      <c r="K32" s="43">
        <v>10</v>
      </c>
      <c r="L32" s="43">
        <v>11</v>
      </c>
      <c r="M32" s="43">
        <v>12</v>
      </c>
      <c r="N32" s="43">
        <v>1</v>
      </c>
      <c r="O32" s="43">
        <v>2</v>
      </c>
      <c r="P32" s="48">
        <v>3</v>
      </c>
      <c r="Q32" s="22"/>
      <c r="R32" s="44" t="s">
        <v>70</v>
      </c>
    </row>
    <row r="33" spans="1:20" s="20" customFormat="1" ht="18.75" customHeight="1" thickTop="1" thickBot="1" x14ac:dyDescent="0.2">
      <c r="B33" s="89" t="s">
        <v>53</v>
      </c>
      <c r="C33" s="90"/>
      <c r="D33" s="79"/>
      <c r="E33" s="76">
        <f>IF(ISERROR((SUMIFS(③収入詳細!$F$5:$F$500,③収入詳細!$B$5:$B$500,'20xx_収支Format'!$B$8,③収入詳細!$C$5:$C$500,'20xx_収支Format'!E$32))+D$34)=TRUE,"",((SUMIFS(③収入詳細!$F$5:$F$500,③収入詳細!$B$5:$B$500,'20xx_収支Format'!$B$8,③収入詳細!$C$5:$C$500,'20xx_収支Format'!E$32))+D$34))</f>
        <v>0</v>
      </c>
      <c r="F33" s="76">
        <f>IF(ISERROR((SUMIFS(③収入詳細!$F$5:$F$500,③収入詳細!$B$5:$B$500,'20xx_収支Format'!$B$8,③収入詳細!$C$5:$C$500,'20xx_収支Format'!F$32))+E$34)=TRUE,"",((SUMIFS(③収入詳細!$F$5:$F$500,③収入詳細!$B$5:$B$500,'20xx_収支Format'!$B$8,③収入詳細!$C$5:$C$500,'20xx_収支Format'!F$32))+E$34))</f>
        <v>0</v>
      </c>
      <c r="G33" s="76">
        <f>IF(ISERROR((SUMIFS(③収入詳細!$F$5:$F$500,③収入詳細!$B$5:$B$500,'20xx_収支Format'!$B$8,③収入詳細!$C$5:$C$500,'20xx_収支Format'!G$32))+F$34)=TRUE,"",((SUMIFS(③収入詳細!$F$5:$F$500,③収入詳細!$B$5:$B$500,'20xx_収支Format'!$B$8,③収入詳細!$C$5:$C$500,'20xx_収支Format'!G$32))+F$34))</f>
        <v>0</v>
      </c>
      <c r="H33" s="76">
        <f>IF(ISERROR((SUMIFS(③収入詳細!$F$5:$F$500,③収入詳細!$B$5:$B$500,'20xx_収支Format'!$B$8,③収入詳細!$C$5:$C$500,'20xx_収支Format'!H$32))+G$34)=TRUE,"",((SUMIFS(③収入詳細!$F$5:$F$500,③収入詳細!$B$5:$B$500,'20xx_収支Format'!$B$8,③収入詳細!$C$5:$C$500,'20xx_収支Format'!H$32))+G$34))</f>
        <v>0</v>
      </c>
      <c r="I33" s="76">
        <f>IF(ISERROR((SUMIFS(③収入詳細!$F$5:$F$500,③収入詳細!$B$5:$B$500,'20xx_収支Format'!$B$8,③収入詳細!$C$5:$C$500,'20xx_収支Format'!I$32))+H$34)=TRUE,"",((SUMIFS(③収入詳細!$F$5:$F$500,③収入詳細!$B$5:$B$500,'20xx_収支Format'!$B$8,③収入詳細!$C$5:$C$500,'20xx_収支Format'!I$32))+H$34))</f>
        <v>0</v>
      </c>
      <c r="J33" s="76">
        <f>IF(ISERROR((SUMIFS(③収入詳細!$F$5:$F$500,③収入詳細!$B$5:$B$500,'20xx_収支Format'!$B$8,③収入詳細!$C$5:$C$500,'20xx_収支Format'!J$32))+I$34)=TRUE,"",((SUMIFS(③収入詳細!$F$5:$F$500,③収入詳細!$B$5:$B$500,'20xx_収支Format'!$B$8,③収入詳細!$C$5:$C$500,'20xx_収支Format'!J$32))+I$34))</f>
        <v>0</v>
      </c>
      <c r="K33" s="76">
        <f>IF(ISERROR((SUMIFS(③収入詳細!$F$5:$F$500,③収入詳細!$B$5:$B$500,'20xx_収支Format'!$B$8,③収入詳細!$C$5:$C$500,'20xx_収支Format'!K$32))+J$34)=TRUE,"",((SUMIFS(③収入詳細!$F$5:$F$500,③収入詳細!$B$5:$B$500,'20xx_収支Format'!$B$8,③収入詳細!$C$5:$C$500,'20xx_収支Format'!K$32))+J$34))</f>
        <v>0</v>
      </c>
      <c r="L33" s="76">
        <f>IF(ISERROR((SUMIFS(③収入詳細!$F$5:$F$500,③収入詳細!$B$5:$B$500,'20xx_収支Format'!$B$8,③収入詳細!$C$5:$C$500,'20xx_収支Format'!L$32))+K$34)=TRUE,"",((SUMIFS(③収入詳細!$F$5:$F$500,③収入詳細!$B$5:$B$500,'20xx_収支Format'!$B$8,③収入詳細!$C$5:$C$500,'20xx_収支Format'!L$32))+K$34))</f>
        <v>0</v>
      </c>
      <c r="M33" s="76">
        <f>IF(ISERROR((SUMIFS(③収入詳細!$F$5:$F$500,③収入詳細!$B$5:$B$500,'20xx_収支Format'!$B$8,③収入詳細!$C$5:$C$500,'20xx_収支Format'!M$32))+L$34)=TRUE,"",((SUMIFS(③収入詳細!$F$5:$F$500,③収入詳細!$B$5:$B$500,'20xx_収支Format'!$B$8,③収入詳細!$C$5:$C$500,'20xx_収支Format'!M$32))+L$34))</f>
        <v>0</v>
      </c>
      <c r="N33" s="76">
        <f>IF(ISERROR((SUMIFS(③収入詳細!$F$5:$F$500,③収入詳細!$B$5:$B$500,'20xx_収支Format'!$B$8,③収入詳細!$C$5:$C$500,'20xx_収支Format'!N$32))+M$34)=TRUE,"",((SUMIFS(③収入詳細!$F$5:$F$500,③収入詳細!$B$5:$B$500,'20xx_収支Format'!$B$8,③収入詳細!$C$5:$C$500,'20xx_収支Format'!N$32))+M$34))</f>
        <v>0</v>
      </c>
      <c r="O33" s="76">
        <f>IF(ISERROR((SUMIFS(③収入詳細!$F$5:$F$500,③収入詳細!$B$5:$B$500,'20xx_収支Format'!$B$8,③収入詳細!$C$5:$C$500,'20xx_収支Format'!O$32))+N$34)=TRUE,"",((SUMIFS(③収入詳細!$F$5:$F$500,③収入詳細!$B$5:$B$500,'20xx_収支Format'!$B$8,③収入詳細!$C$5:$C$500,'20xx_収支Format'!O$32))+N$34))</f>
        <v>0</v>
      </c>
      <c r="P33" s="80">
        <f>IF(ISERROR((SUMIFS(③収入詳細!$F$5:$F$500,③収入詳細!$B$5:$B$500,'20xx_収支Format'!$B$8,③収入詳細!$C$5:$C$500,'20xx_収支Format'!P$32))+O$34)=TRUE,"",((SUMIFS(③収入詳細!$F$5:$F$500,③収入詳細!$B$5:$B$500,'20xx_収支Format'!$B$8,③収入詳細!$C$5:$C$500,'20xx_収支Format'!P$32))+O$34))</f>
        <v>0</v>
      </c>
      <c r="Q33" s="60"/>
      <c r="R33" s="93">
        <f>P34</f>
        <v>0</v>
      </c>
    </row>
    <row r="34" spans="1:20" s="1" customFormat="1" ht="48" customHeight="1" thickTop="1" thickBot="1" x14ac:dyDescent="0.2">
      <c r="B34" s="87" t="s">
        <v>69</v>
      </c>
      <c r="C34" s="88"/>
      <c r="D34" s="78">
        <f>D33</f>
        <v>0</v>
      </c>
      <c r="E34" s="66">
        <f>IF(ISERROR(E33-E30)=TRUE,"",(E33-E30))</f>
        <v>0</v>
      </c>
      <c r="F34" s="66">
        <f t="shared" ref="F34:P34" si="2">IF(ISERROR(F33-F30)=TRUE,"",(F33-F30))</f>
        <v>0</v>
      </c>
      <c r="G34" s="66">
        <f t="shared" si="2"/>
        <v>0</v>
      </c>
      <c r="H34" s="66">
        <f>IF(ISERROR(H33-H30)=TRUE,"",(H33-H30))</f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6">
        <f t="shared" si="2"/>
        <v>0</v>
      </c>
      <c r="O34" s="66">
        <f t="shared" si="2"/>
        <v>0</v>
      </c>
      <c r="P34" s="67">
        <f t="shared" si="2"/>
        <v>0</v>
      </c>
      <c r="Q34" s="49"/>
      <c r="R34" s="94"/>
      <c r="S34" s="19"/>
      <c r="T34" s="19"/>
    </row>
    <row r="35" spans="1:20" ht="8.25" customHeight="1" x14ac:dyDescent="0.15">
      <c r="A35" s="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7" spans="1:20" x14ac:dyDescent="0.15">
      <c r="E37" s="65"/>
      <c r="F37" s="65"/>
      <c r="G37" s="65"/>
      <c r="H37" s="65"/>
      <c r="I37" s="65"/>
      <c r="J37" s="65"/>
      <c r="K37" s="65"/>
      <c r="Q37" s="4"/>
    </row>
    <row r="38" spans="1:20" x14ac:dyDescent="0.15">
      <c r="Q38" s="4"/>
    </row>
    <row r="39" spans="1:20" x14ac:dyDescent="0.15">
      <c r="Q39" s="4"/>
    </row>
  </sheetData>
  <mergeCells count="22">
    <mergeCell ref="B24:C24"/>
    <mergeCell ref="D6:D7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2:C32"/>
    <mergeCell ref="B33:C33"/>
    <mergeCell ref="R33:R34"/>
    <mergeCell ref="B34:C34"/>
    <mergeCell ref="B25:C25"/>
    <mergeCell ref="B26:C26"/>
    <mergeCell ref="B27:C27"/>
    <mergeCell ref="B28:C28"/>
    <mergeCell ref="B29:C29"/>
    <mergeCell ref="B30:C3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B17"/>
  <sheetViews>
    <sheetView showGridLines="0" workbookViewId="0">
      <selection activeCell="G34" sqref="G34"/>
    </sheetView>
  </sheetViews>
  <sheetFormatPr defaultRowHeight="15" x14ac:dyDescent="0.15"/>
  <cols>
    <col min="1" max="1" width="1.875" style="1" customWidth="1"/>
    <col min="2" max="2" width="29.375" style="16" customWidth="1"/>
    <col min="3" max="16384" width="9" style="1"/>
  </cols>
  <sheetData>
    <row r="1" spans="2:2" ht="11.25" customHeight="1" x14ac:dyDescent="0.15"/>
    <row r="2" spans="2:2" ht="36" customHeight="1" x14ac:dyDescent="0.15">
      <c r="B2" s="71" t="s">
        <v>55</v>
      </c>
    </row>
    <row r="3" spans="2:2" x14ac:dyDescent="0.15">
      <c r="B3" s="17" t="s">
        <v>3</v>
      </c>
    </row>
    <row r="4" spans="2:2" x14ac:dyDescent="0.15">
      <c r="B4" s="17" t="s">
        <v>7</v>
      </c>
    </row>
    <row r="5" spans="2:2" x14ac:dyDescent="0.15">
      <c r="B5" s="17" t="s">
        <v>10</v>
      </c>
    </row>
    <row r="6" spans="2:2" x14ac:dyDescent="0.15">
      <c r="B6" s="17" t="s">
        <v>6</v>
      </c>
    </row>
    <row r="7" spans="2:2" x14ac:dyDescent="0.15">
      <c r="B7" s="17" t="s">
        <v>9</v>
      </c>
    </row>
    <row r="8" spans="2:2" x14ac:dyDescent="0.15">
      <c r="B8" s="17" t="s">
        <v>8</v>
      </c>
    </row>
    <row r="9" spans="2:2" x14ac:dyDescent="0.15">
      <c r="B9" s="17" t="s">
        <v>5</v>
      </c>
    </row>
    <row r="10" spans="2:2" x14ac:dyDescent="0.15">
      <c r="B10" s="17" t="s">
        <v>4</v>
      </c>
    </row>
    <row r="11" spans="2:2" x14ac:dyDescent="0.15">
      <c r="B11" s="17" t="s">
        <v>56</v>
      </c>
    </row>
    <row r="12" spans="2:2" x14ac:dyDescent="0.15">
      <c r="B12" s="17" t="s">
        <v>56</v>
      </c>
    </row>
    <row r="13" spans="2:2" x14ac:dyDescent="0.15">
      <c r="B13" s="17" t="s">
        <v>56</v>
      </c>
    </row>
    <row r="14" spans="2:2" x14ac:dyDescent="0.15">
      <c r="B14" s="17" t="s">
        <v>56</v>
      </c>
    </row>
    <row r="15" spans="2:2" x14ac:dyDescent="0.15">
      <c r="B15" s="17" t="s">
        <v>56</v>
      </c>
    </row>
    <row r="16" spans="2:2" x14ac:dyDescent="0.15">
      <c r="B16" s="17" t="s">
        <v>56</v>
      </c>
    </row>
    <row r="17" spans="2:2" x14ac:dyDescent="0.15">
      <c r="B17" s="17" t="s">
        <v>56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B1:M499"/>
  <sheetViews>
    <sheetView showGridLines="0" workbookViewId="0">
      <selection activeCell="H38" sqref="H38"/>
    </sheetView>
  </sheetViews>
  <sheetFormatPr defaultRowHeight="15" x14ac:dyDescent="0.15"/>
  <cols>
    <col min="1" max="1" width="1.875" style="1" customWidth="1"/>
    <col min="2" max="4" width="7.875" style="5" customWidth="1"/>
    <col min="5" max="5" width="20.25" style="6" customWidth="1"/>
    <col min="6" max="6" width="20.25" style="7" customWidth="1"/>
    <col min="7" max="7" width="20.25" style="8" customWidth="1"/>
    <col min="8" max="8" width="34.625" style="9" customWidth="1"/>
    <col min="9" max="10" width="1.875" style="1" customWidth="1"/>
    <col min="11" max="11" width="8.25" style="1" customWidth="1"/>
    <col min="12" max="12" width="35.875" style="1" customWidth="1"/>
    <col min="13" max="13" width="21.5" style="25" customWidth="1"/>
    <col min="14" max="16384" width="9" style="1"/>
  </cols>
  <sheetData>
    <row r="1" spans="2:13" ht="11.25" customHeight="1" x14ac:dyDescent="0.15">
      <c r="K1" s="5"/>
      <c r="L1" s="5"/>
      <c r="M1" s="24"/>
    </row>
    <row r="2" spans="2:13" ht="11.25" customHeight="1" thickBot="1" x14ac:dyDescent="0.2">
      <c r="K2" s="5"/>
      <c r="L2" s="5"/>
      <c r="M2" s="24"/>
    </row>
    <row r="3" spans="2:13" ht="25.5" thickBot="1" x14ac:dyDescent="0.2">
      <c r="B3" s="99" t="s">
        <v>12</v>
      </c>
      <c r="C3" s="99"/>
      <c r="D3" s="99"/>
      <c r="E3" s="99"/>
      <c r="F3" s="99"/>
      <c r="G3" s="99"/>
      <c r="H3" s="100"/>
      <c r="K3" s="37" t="s">
        <v>17</v>
      </c>
      <c r="L3" s="16" t="s">
        <v>57</v>
      </c>
    </row>
    <row r="4" spans="2:13" x14ac:dyDescent="0.15">
      <c r="B4" s="31" t="s">
        <v>18</v>
      </c>
      <c r="C4" s="32" t="s">
        <v>50</v>
      </c>
      <c r="D4" s="26" t="s">
        <v>51</v>
      </c>
      <c r="E4" s="27" t="s">
        <v>15</v>
      </c>
      <c r="F4" s="27" t="s">
        <v>14</v>
      </c>
      <c r="G4" s="28" t="s">
        <v>16</v>
      </c>
      <c r="H4" s="29" t="s">
        <v>0</v>
      </c>
    </row>
    <row r="5" spans="2:13" x14ac:dyDescent="0.15">
      <c r="B5" s="10" t="s">
        <v>59</v>
      </c>
      <c r="C5" s="10">
        <v>4</v>
      </c>
      <c r="D5" s="10">
        <v>19</v>
      </c>
      <c r="E5" s="11" t="s">
        <v>10</v>
      </c>
      <c r="F5" s="12" t="s">
        <v>23</v>
      </c>
      <c r="G5" s="13">
        <v>10000</v>
      </c>
      <c r="H5" s="14" t="s">
        <v>60</v>
      </c>
      <c r="K5" s="23" t="s">
        <v>49</v>
      </c>
      <c r="L5" s="23" t="s">
        <v>13</v>
      </c>
      <c r="M5" s="25" t="s">
        <v>1</v>
      </c>
    </row>
    <row r="6" spans="2:13" x14ac:dyDescent="0.15">
      <c r="B6" s="10" t="s">
        <v>59</v>
      </c>
      <c r="C6" s="10">
        <v>4</v>
      </c>
      <c r="D6" s="10">
        <v>19</v>
      </c>
      <c r="E6" s="11" t="s">
        <v>3</v>
      </c>
      <c r="F6" s="12" t="s">
        <v>24</v>
      </c>
      <c r="G6" s="13">
        <v>5000</v>
      </c>
      <c r="H6" s="14"/>
      <c r="K6" s="16">
        <v>4</v>
      </c>
      <c r="L6" s="1" t="s">
        <v>10</v>
      </c>
      <c r="M6" s="25">
        <v>10000</v>
      </c>
    </row>
    <row r="7" spans="2:13" x14ac:dyDescent="0.15">
      <c r="B7" s="10" t="s">
        <v>59</v>
      </c>
      <c r="C7" s="10">
        <v>4</v>
      </c>
      <c r="D7" s="10">
        <v>19</v>
      </c>
      <c r="E7" s="11" t="s">
        <v>6</v>
      </c>
      <c r="F7" s="12" t="s">
        <v>25</v>
      </c>
      <c r="G7" s="13">
        <v>40000</v>
      </c>
      <c r="H7" s="14"/>
      <c r="L7" s="1" t="s">
        <v>3</v>
      </c>
      <c r="M7" s="25">
        <v>8200</v>
      </c>
    </row>
    <row r="8" spans="2:13" x14ac:dyDescent="0.15">
      <c r="B8" s="10" t="s">
        <v>59</v>
      </c>
      <c r="C8" s="10">
        <v>4</v>
      </c>
      <c r="D8" s="10">
        <v>19</v>
      </c>
      <c r="E8" s="11" t="s">
        <v>3</v>
      </c>
      <c r="F8" s="12" t="s">
        <v>26</v>
      </c>
      <c r="G8" s="13">
        <v>3200</v>
      </c>
      <c r="H8" s="14"/>
      <c r="L8" s="1" t="s">
        <v>6</v>
      </c>
      <c r="M8" s="25">
        <v>40000</v>
      </c>
    </row>
    <row r="9" spans="2:13" x14ac:dyDescent="0.15">
      <c r="B9" s="10" t="s">
        <v>59</v>
      </c>
      <c r="C9" s="10">
        <v>4</v>
      </c>
      <c r="D9" s="10">
        <v>25</v>
      </c>
      <c r="E9" s="11" t="s">
        <v>5</v>
      </c>
      <c r="F9" s="12" t="s">
        <v>27</v>
      </c>
      <c r="G9" s="13">
        <v>1800</v>
      </c>
      <c r="H9" s="14"/>
      <c r="L9" s="1" t="s">
        <v>5</v>
      </c>
      <c r="M9" s="25">
        <v>1800</v>
      </c>
    </row>
    <row r="10" spans="2:13" x14ac:dyDescent="0.15">
      <c r="B10" s="10" t="s">
        <v>59</v>
      </c>
      <c r="C10" s="10">
        <v>4</v>
      </c>
      <c r="D10" s="10">
        <v>25</v>
      </c>
      <c r="E10" s="11" t="s">
        <v>4</v>
      </c>
      <c r="F10" s="12" t="s">
        <v>28</v>
      </c>
      <c r="G10" s="13">
        <v>4000</v>
      </c>
      <c r="H10" s="14"/>
      <c r="L10" s="1" t="s">
        <v>4</v>
      </c>
      <c r="M10" s="25">
        <v>4000</v>
      </c>
    </row>
    <row r="11" spans="2:13" x14ac:dyDescent="0.15">
      <c r="B11" s="10" t="s">
        <v>59</v>
      </c>
      <c r="C11" s="10">
        <v>4</v>
      </c>
      <c r="D11" s="10">
        <v>25</v>
      </c>
      <c r="E11" s="11" t="s">
        <v>8</v>
      </c>
      <c r="F11" s="12" t="s">
        <v>29</v>
      </c>
      <c r="G11" s="13">
        <v>1900</v>
      </c>
      <c r="H11" s="14"/>
      <c r="L11" s="1" t="s">
        <v>8</v>
      </c>
      <c r="M11" s="25">
        <v>1900</v>
      </c>
    </row>
    <row r="12" spans="2:13" x14ac:dyDescent="0.15">
      <c r="B12" s="10" t="s">
        <v>59</v>
      </c>
      <c r="C12" s="10">
        <v>4</v>
      </c>
      <c r="D12" s="10">
        <v>25</v>
      </c>
      <c r="E12" s="11" t="s">
        <v>9</v>
      </c>
      <c r="F12" s="12" t="s">
        <v>30</v>
      </c>
      <c r="G12" s="13">
        <v>1000</v>
      </c>
      <c r="H12" s="14"/>
      <c r="L12" s="1" t="s">
        <v>9</v>
      </c>
      <c r="M12" s="25">
        <v>1000</v>
      </c>
    </row>
    <row r="13" spans="2:13" x14ac:dyDescent="0.15">
      <c r="B13" s="10" t="s">
        <v>59</v>
      </c>
      <c r="C13" s="10">
        <v>5</v>
      </c>
      <c r="D13" s="10">
        <v>2</v>
      </c>
      <c r="E13" s="11" t="s">
        <v>7</v>
      </c>
      <c r="F13" s="12" t="s">
        <v>31</v>
      </c>
      <c r="G13" s="13">
        <v>10000</v>
      </c>
      <c r="H13" s="14"/>
      <c r="K13" s="16">
        <v>5</v>
      </c>
      <c r="L13" s="1" t="s">
        <v>3</v>
      </c>
      <c r="M13" s="25">
        <v>3900</v>
      </c>
    </row>
    <row r="14" spans="2:13" x14ac:dyDescent="0.15">
      <c r="B14" s="10" t="s">
        <v>59</v>
      </c>
      <c r="C14" s="10">
        <v>5</v>
      </c>
      <c r="D14" s="10">
        <v>25</v>
      </c>
      <c r="E14" s="11" t="s">
        <v>5</v>
      </c>
      <c r="F14" s="12" t="s">
        <v>32</v>
      </c>
      <c r="G14" s="13">
        <v>1800</v>
      </c>
      <c r="H14" s="14"/>
      <c r="L14" s="1" t="s">
        <v>5</v>
      </c>
      <c r="M14" s="25">
        <v>7600</v>
      </c>
    </row>
    <row r="15" spans="2:13" x14ac:dyDescent="0.15">
      <c r="B15" s="10" t="s">
        <v>59</v>
      </c>
      <c r="C15" s="10">
        <v>5</v>
      </c>
      <c r="D15" s="10">
        <v>19</v>
      </c>
      <c r="E15" s="11" t="s">
        <v>5</v>
      </c>
      <c r="F15" s="12" t="s">
        <v>33</v>
      </c>
      <c r="G15" s="13">
        <v>4000</v>
      </c>
      <c r="H15" s="14"/>
      <c r="L15" s="1" t="s">
        <v>9</v>
      </c>
      <c r="M15" s="25">
        <v>4000</v>
      </c>
    </row>
    <row r="16" spans="2:13" x14ac:dyDescent="0.15">
      <c r="B16" s="10" t="s">
        <v>59</v>
      </c>
      <c r="C16" s="10">
        <v>5</v>
      </c>
      <c r="D16" s="10">
        <v>19</v>
      </c>
      <c r="E16" s="11" t="s">
        <v>3</v>
      </c>
      <c r="F16" s="12" t="s">
        <v>34</v>
      </c>
      <c r="G16" s="13">
        <v>1900</v>
      </c>
      <c r="H16" s="14"/>
      <c r="L16" s="1" t="s">
        <v>7</v>
      </c>
      <c r="M16" s="25">
        <v>10000</v>
      </c>
    </row>
    <row r="17" spans="2:13" x14ac:dyDescent="0.15">
      <c r="B17" s="10" t="s">
        <v>59</v>
      </c>
      <c r="C17" s="10">
        <v>5</v>
      </c>
      <c r="D17" s="10">
        <v>19</v>
      </c>
      <c r="E17" s="11" t="s">
        <v>3</v>
      </c>
      <c r="F17" s="12" t="s">
        <v>35</v>
      </c>
      <c r="G17" s="13">
        <v>2000</v>
      </c>
      <c r="H17" s="14"/>
      <c r="K17" s="16">
        <v>6</v>
      </c>
      <c r="L17" s="1" t="s">
        <v>3</v>
      </c>
      <c r="M17" s="25">
        <v>3900</v>
      </c>
    </row>
    <row r="18" spans="2:13" x14ac:dyDescent="0.15">
      <c r="B18" s="10" t="s">
        <v>59</v>
      </c>
      <c r="C18" s="10">
        <v>5</v>
      </c>
      <c r="D18" s="10">
        <v>5</v>
      </c>
      <c r="E18" s="11" t="s">
        <v>5</v>
      </c>
      <c r="F18" s="12" t="s">
        <v>36</v>
      </c>
      <c r="G18" s="13">
        <v>1800</v>
      </c>
      <c r="H18" s="14"/>
      <c r="L18" s="1" t="s">
        <v>6</v>
      </c>
      <c r="M18" s="25">
        <v>10000</v>
      </c>
    </row>
    <row r="19" spans="2:13" x14ac:dyDescent="0.15">
      <c r="B19" s="10" t="s">
        <v>59</v>
      </c>
      <c r="C19" s="10">
        <v>5</v>
      </c>
      <c r="D19" s="10">
        <v>7</v>
      </c>
      <c r="E19" s="11" t="s">
        <v>9</v>
      </c>
      <c r="F19" s="12" t="s">
        <v>37</v>
      </c>
      <c r="G19" s="13">
        <v>4000</v>
      </c>
      <c r="H19" s="14"/>
      <c r="L19" s="1" t="s">
        <v>5</v>
      </c>
      <c r="M19" s="25">
        <v>4000</v>
      </c>
    </row>
    <row r="20" spans="2:13" x14ac:dyDescent="0.15">
      <c r="B20" s="10" t="s">
        <v>59</v>
      </c>
      <c r="C20" s="10">
        <v>6</v>
      </c>
      <c r="D20" s="10">
        <v>9</v>
      </c>
      <c r="E20" s="11" t="s">
        <v>3</v>
      </c>
      <c r="F20" s="12" t="s">
        <v>38</v>
      </c>
      <c r="G20" s="13">
        <v>1900</v>
      </c>
      <c r="H20" s="14"/>
      <c r="L20" s="1" t="s">
        <v>8</v>
      </c>
      <c r="M20" s="25">
        <v>1900</v>
      </c>
    </row>
    <row r="21" spans="2:13" x14ac:dyDescent="0.15">
      <c r="B21" s="10" t="s">
        <v>59</v>
      </c>
      <c r="C21" s="10">
        <v>6</v>
      </c>
      <c r="D21" s="10">
        <v>11</v>
      </c>
      <c r="E21" s="11" t="s">
        <v>6</v>
      </c>
      <c r="F21" s="12" t="s">
        <v>39</v>
      </c>
      <c r="G21" s="13">
        <v>10000</v>
      </c>
      <c r="H21" s="14"/>
      <c r="L21" s="1" t="s">
        <v>9</v>
      </c>
      <c r="M21" s="25">
        <v>1800</v>
      </c>
    </row>
    <row r="22" spans="2:13" x14ac:dyDescent="0.15">
      <c r="B22" s="10" t="s">
        <v>59</v>
      </c>
      <c r="C22" s="10">
        <v>6</v>
      </c>
      <c r="D22" s="10">
        <v>19</v>
      </c>
      <c r="E22" s="11" t="s">
        <v>9</v>
      </c>
      <c r="F22" s="12" t="s">
        <v>40</v>
      </c>
      <c r="G22" s="13">
        <v>1800</v>
      </c>
      <c r="H22" s="14"/>
      <c r="K22" s="16" t="s">
        <v>2</v>
      </c>
      <c r="M22" s="25">
        <v>114000</v>
      </c>
    </row>
    <row r="23" spans="2:13" x14ac:dyDescent="0.15">
      <c r="B23" s="10" t="s">
        <v>59</v>
      </c>
      <c r="C23" s="10">
        <v>6</v>
      </c>
      <c r="D23" s="10">
        <v>19</v>
      </c>
      <c r="E23" s="11" t="s">
        <v>5</v>
      </c>
      <c r="F23" s="12" t="s">
        <v>41</v>
      </c>
      <c r="G23" s="13">
        <v>4000</v>
      </c>
      <c r="H23" s="14"/>
    </row>
    <row r="24" spans="2:13" x14ac:dyDescent="0.15">
      <c r="B24" s="10" t="s">
        <v>59</v>
      </c>
      <c r="C24" s="10">
        <v>6</v>
      </c>
      <c r="D24" s="10">
        <v>19</v>
      </c>
      <c r="E24" s="11" t="s">
        <v>8</v>
      </c>
      <c r="F24" s="12" t="s">
        <v>42</v>
      </c>
      <c r="G24" s="13">
        <v>1900</v>
      </c>
      <c r="H24" s="14"/>
    </row>
    <row r="25" spans="2:13" x14ac:dyDescent="0.15">
      <c r="B25" s="10" t="s">
        <v>58</v>
      </c>
      <c r="C25" s="10">
        <v>6</v>
      </c>
      <c r="D25" s="10">
        <v>25</v>
      </c>
      <c r="E25" s="11" t="s">
        <v>3</v>
      </c>
      <c r="F25" s="12" t="s">
        <v>43</v>
      </c>
      <c r="G25" s="13">
        <v>2000</v>
      </c>
      <c r="H25" s="14"/>
    </row>
    <row r="26" spans="2:13" x14ac:dyDescent="0.15">
      <c r="B26" s="10"/>
      <c r="C26" s="10"/>
      <c r="D26" s="10"/>
      <c r="E26" s="11"/>
      <c r="F26" s="12"/>
      <c r="G26" s="13"/>
      <c r="H26" s="14"/>
    </row>
    <row r="27" spans="2:13" x14ac:dyDescent="0.15">
      <c r="B27" s="10"/>
      <c r="C27" s="10"/>
      <c r="D27" s="10"/>
      <c r="E27" s="11"/>
      <c r="F27" s="12"/>
      <c r="G27" s="13"/>
      <c r="H27" s="14"/>
    </row>
    <row r="28" spans="2:13" x14ac:dyDescent="0.15">
      <c r="B28" s="10"/>
      <c r="C28" s="10"/>
      <c r="D28" s="10"/>
      <c r="E28" s="11"/>
      <c r="F28" s="12"/>
      <c r="G28" s="13"/>
      <c r="H28" s="14"/>
    </row>
    <row r="29" spans="2:13" x14ac:dyDescent="0.15">
      <c r="B29" s="10"/>
      <c r="C29" s="10"/>
      <c r="D29" s="10"/>
      <c r="E29" s="11"/>
      <c r="F29" s="12"/>
      <c r="G29" s="13"/>
      <c r="H29" s="14"/>
    </row>
    <row r="30" spans="2:13" x14ac:dyDescent="0.15">
      <c r="B30" s="10"/>
      <c r="C30" s="10"/>
      <c r="D30" s="10"/>
      <c r="E30" s="11"/>
      <c r="F30" s="12"/>
      <c r="G30" s="13"/>
      <c r="H30" s="14"/>
    </row>
    <row r="31" spans="2:13" x14ac:dyDescent="0.15">
      <c r="B31" s="10"/>
      <c r="C31" s="10"/>
      <c r="D31" s="10"/>
      <c r="E31" s="11"/>
      <c r="F31" s="12"/>
      <c r="G31" s="13"/>
      <c r="H31" s="14"/>
    </row>
    <row r="32" spans="2:13" x14ac:dyDescent="0.15">
      <c r="B32" s="10"/>
      <c r="C32" s="10"/>
      <c r="D32" s="10"/>
      <c r="E32" s="11"/>
      <c r="F32" s="12"/>
      <c r="G32" s="13"/>
      <c r="H32" s="14"/>
    </row>
    <row r="33" spans="2:8" x14ac:dyDescent="0.15">
      <c r="B33" s="10"/>
      <c r="C33" s="10"/>
      <c r="D33" s="10"/>
      <c r="E33" s="11"/>
      <c r="F33" s="12"/>
      <c r="G33" s="13"/>
      <c r="H33" s="14"/>
    </row>
    <row r="34" spans="2:8" x14ac:dyDescent="0.15">
      <c r="B34" s="10"/>
      <c r="C34" s="10"/>
      <c r="D34" s="10"/>
      <c r="E34" s="11"/>
      <c r="F34" s="12"/>
      <c r="G34" s="13"/>
      <c r="H34" s="14"/>
    </row>
    <row r="35" spans="2:8" x14ac:dyDescent="0.15">
      <c r="B35" s="10"/>
      <c r="C35" s="10"/>
      <c r="D35" s="10"/>
      <c r="E35" s="11"/>
      <c r="F35" s="12"/>
      <c r="G35" s="13"/>
      <c r="H35" s="14"/>
    </row>
    <row r="36" spans="2:8" x14ac:dyDescent="0.15">
      <c r="B36" s="10"/>
      <c r="C36" s="10"/>
      <c r="D36" s="10"/>
      <c r="E36" s="11"/>
      <c r="F36" s="12"/>
      <c r="G36" s="13"/>
      <c r="H36" s="14"/>
    </row>
    <row r="37" spans="2:8" x14ac:dyDescent="0.15">
      <c r="B37" s="10"/>
      <c r="C37" s="10"/>
      <c r="D37" s="10"/>
      <c r="E37" s="11"/>
      <c r="F37" s="12"/>
      <c r="G37" s="13"/>
      <c r="H37" s="14"/>
    </row>
    <row r="38" spans="2:8" x14ac:dyDescent="0.15">
      <c r="B38" s="10"/>
      <c r="C38" s="10"/>
      <c r="D38" s="10"/>
      <c r="E38" s="11"/>
      <c r="F38" s="12"/>
      <c r="G38" s="13"/>
      <c r="H38" s="14"/>
    </row>
    <row r="39" spans="2:8" x14ac:dyDescent="0.15">
      <c r="B39" s="10"/>
      <c r="C39" s="10"/>
      <c r="D39" s="10"/>
      <c r="E39" s="11"/>
      <c r="F39" s="12"/>
      <c r="G39" s="13"/>
      <c r="H39" s="14"/>
    </row>
    <row r="40" spans="2:8" x14ac:dyDescent="0.15">
      <c r="B40" s="10"/>
      <c r="C40" s="10"/>
      <c r="D40" s="10"/>
      <c r="E40" s="11"/>
      <c r="F40" s="12"/>
      <c r="G40" s="13"/>
      <c r="H40" s="14"/>
    </row>
    <row r="41" spans="2:8" x14ac:dyDescent="0.15">
      <c r="B41" s="10"/>
      <c r="C41" s="10"/>
      <c r="D41" s="10"/>
      <c r="E41" s="11"/>
      <c r="F41" s="12"/>
      <c r="G41" s="13"/>
      <c r="H41" s="14"/>
    </row>
    <row r="42" spans="2:8" x14ac:dyDescent="0.15">
      <c r="B42" s="10"/>
      <c r="C42" s="10"/>
      <c r="D42" s="10"/>
      <c r="E42" s="11"/>
      <c r="F42" s="12"/>
      <c r="G42" s="13"/>
      <c r="H42" s="14"/>
    </row>
    <row r="43" spans="2:8" x14ac:dyDescent="0.15">
      <c r="B43" s="10"/>
      <c r="C43" s="10"/>
      <c r="D43" s="10"/>
      <c r="E43" s="11"/>
      <c r="F43" s="12"/>
      <c r="G43" s="13"/>
      <c r="H43" s="14"/>
    </row>
    <row r="44" spans="2:8" x14ac:dyDescent="0.15">
      <c r="B44" s="10"/>
      <c r="C44" s="10"/>
      <c r="D44" s="10"/>
      <c r="E44" s="11"/>
      <c r="F44" s="12"/>
      <c r="G44" s="13"/>
      <c r="H44" s="14"/>
    </row>
    <row r="45" spans="2:8" x14ac:dyDescent="0.15">
      <c r="B45" s="10"/>
      <c r="C45" s="10"/>
      <c r="D45" s="10"/>
      <c r="E45" s="11"/>
      <c r="F45" s="12"/>
      <c r="G45" s="13"/>
      <c r="H45" s="14"/>
    </row>
    <row r="46" spans="2:8" x14ac:dyDescent="0.15">
      <c r="B46" s="10"/>
      <c r="C46" s="10"/>
      <c r="D46" s="10"/>
      <c r="E46" s="11"/>
      <c r="F46" s="12"/>
      <c r="G46" s="13"/>
      <c r="H46" s="14"/>
    </row>
    <row r="47" spans="2:8" x14ac:dyDescent="0.15">
      <c r="B47" s="10"/>
      <c r="C47" s="10"/>
      <c r="D47" s="10"/>
      <c r="E47" s="11"/>
      <c r="F47" s="12"/>
      <c r="G47" s="13"/>
      <c r="H47" s="14"/>
    </row>
    <row r="48" spans="2:8" x14ac:dyDescent="0.15">
      <c r="B48" s="10"/>
      <c r="C48" s="10"/>
      <c r="D48" s="10"/>
      <c r="E48" s="11"/>
      <c r="F48" s="12"/>
      <c r="G48" s="13"/>
      <c r="H48" s="14"/>
    </row>
    <row r="49" spans="2:8" x14ac:dyDescent="0.15">
      <c r="B49" s="10"/>
      <c r="C49" s="10"/>
      <c r="D49" s="10"/>
      <c r="E49" s="11"/>
      <c r="F49" s="12"/>
      <c r="G49" s="13"/>
      <c r="H49" s="14"/>
    </row>
    <row r="50" spans="2:8" x14ac:dyDescent="0.15">
      <c r="B50" s="10"/>
      <c r="C50" s="10"/>
      <c r="D50" s="10"/>
      <c r="E50" s="11"/>
      <c r="F50" s="12"/>
      <c r="G50" s="13"/>
      <c r="H50" s="14"/>
    </row>
    <row r="51" spans="2:8" x14ac:dyDescent="0.15">
      <c r="B51" s="10"/>
      <c r="C51" s="10"/>
      <c r="D51" s="10"/>
      <c r="E51" s="11"/>
      <c r="F51" s="12"/>
      <c r="G51" s="13"/>
      <c r="H51" s="14"/>
    </row>
    <row r="52" spans="2:8" x14ac:dyDescent="0.15">
      <c r="B52" s="10"/>
      <c r="C52" s="10"/>
      <c r="D52" s="10"/>
      <c r="E52" s="11"/>
      <c r="F52" s="12"/>
      <c r="G52" s="13"/>
      <c r="H52" s="14"/>
    </row>
    <row r="53" spans="2:8" x14ac:dyDescent="0.15">
      <c r="B53" s="10"/>
      <c r="C53" s="10"/>
      <c r="D53" s="10"/>
      <c r="E53" s="11"/>
      <c r="F53" s="12"/>
      <c r="G53" s="13"/>
      <c r="H53" s="14"/>
    </row>
    <row r="54" spans="2:8" x14ac:dyDescent="0.15">
      <c r="B54" s="10"/>
      <c r="C54" s="10"/>
      <c r="D54" s="10"/>
      <c r="E54" s="11"/>
      <c r="F54" s="12"/>
      <c r="G54" s="13"/>
      <c r="H54" s="14"/>
    </row>
    <row r="55" spans="2:8" x14ac:dyDescent="0.15">
      <c r="B55" s="10"/>
      <c r="C55" s="10"/>
      <c r="D55" s="10"/>
      <c r="E55" s="11"/>
      <c r="F55" s="12"/>
      <c r="G55" s="13"/>
      <c r="H55" s="14"/>
    </row>
    <row r="56" spans="2:8" x14ac:dyDescent="0.15">
      <c r="B56" s="10"/>
      <c r="C56" s="10"/>
      <c r="D56" s="10"/>
      <c r="E56" s="11"/>
      <c r="F56" s="12"/>
      <c r="G56" s="13"/>
      <c r="H56" s="14"/>
    </row>
    <row r="57" spans="2:8" x14ac:dyDescent="0.15">
      <c r="B57" s="10"/>
      <c r="C57" s="10"/>
      <c r="D57" s="10"/>
      <c r="E57" s="11"/>
      <c r="F57" s="12"/>
      <c r="G57" s="13"/>
      <c r="H57" s="14"/>
    </row>
    <row r="58" spans="2:8" x14ac:dyDescent="0.15">
      <c r="B58" s="10"/>
      <c r="C58" s="10"/>
      <c r="D58" s="10"/>
      <c r="E58" s="11"/>
      <c r="F58" s="12"/>
      <c r="G58" s="13"/>
      <c r="H58" s="14"/>
    </row>
    <row r="59" spans="2:8" x14ac:dyDescent="0.15">
      <c r="B59" s="10"/>
      <c r="C59" s="10"/>
      <c r="D59" s="10"/>
      <c r="E59" s="11"/>
      <c r="F59" s="12"/>
      <c r="G59" s="13"/>
      <c r="H59" s="14"/>
    </row>
    <row r="60" spans="2:8" x14ac:dyDescent="0.15">
      <c r="B60" s="10"/>
      <c r="C60" s="10"/>
      <c r="D60" s="10"/>
      <c r="E60" s="11"/>
      <c r="F60" s="12"/>
      <c r="G60" s="13"/>
      <c r="H60" s="14"/>
    </row>
    <row r="61" spans="2:8" x14ac:dyDescent="0.15">
      <c r="B61" s="10"/>
      <c r="C61" s="10"/>
      <c r="D61" s="10"/>
      <c r="E61" s="11"/>
      <c r="F61" s="12"/>
      <c r="G61" s="13"/>
      <c r="H61" s="14"/>
    </row>
    <row r="62" spans="2:8" x14ac:dyDescent="0.15">
      <c r="B62" s="10"/>
      <c r="C62" s="10"/>
      <c r="D62" s="10"/>
      <c r="E62" s="11"/>
      <c r="F62" s="12"/>
      <c r="G62" s="13"/>
      <c r="H62" s="14"/>
    </row>
    <row r="63" spans="2:8" x14ac:dyDescent="0.15">
      <c r="B63" s="10"/>
      <c r="C63" s="10"/>
      <c r="D63" s="10"/>
      <c r="E63" s="11"/>
      <c r="F63" s="12"/>
      <c r="G63" s="13"/>
      <c r="H63" s="14"/>
    </row>
    <row r="64" spans="2:8" x14ac:dyDescent="0.15">
      <c r="B64" s="10"/>
      <c r="C64" s="10"/>
      <c r="D64" s="10"/>
      <c r="E64" s="11"/>
      <c r="F64" s="12"/>
      <c r="G64" s="13"/>
      <c r="H64" s="14"/>
    </row>
    <row r="65" spans="2:8" x14ac:dyDescent="0.15">
      <c r="B65" s="10"/>
      <c r="C65" s="10"/>
      <c r="D65" s="10"/>
      <c r="E65" s="11"/>
      <c r="F65" s="12"/>
      <c r="G65" s="13"/>
      <c r="H65" s="14"/>
    </row>
    <row r="66" spans="2:8" x14ac:dyDescent="0.15">
      <c r="B66" s="10"/>
      <c r="C66" s="10"/>
      <c r="D66" s="10"/>
      <c r="E66" s="11"/>
      <c r="F66" s="12"/>
      <c r="G66" s="13"/>
      <c r="H66" s="14"/>
    </row>
    <row r="67" spans="2:8" x14ac:dyDescent="0.15">
      <c r="B67" s="10"/>
      <c r="C67" s="10"/>
      <c r="D67" s="10"/>
      <c r="E67" s="11"/>
      <c r="F67" s="12"/>
      <c r="G67" s="13"/>
      <c r="H67" s="14"/>
    </row>
    <row r="68" spans="2:8" x14ac:dyDescent="0.15">
      <c r="B68" s="10"/>
      <c r="C68" s="10"/>
      <c r="D68" s="10"/>
      <c r="E68" s="11"/>
      <c r="F68" s="12"/>
      <c r="G68" s="13"/>
      <c r="H68" s="14"/>
    </row>
    <row r="69" spans="2:8" x14ac:dyDescent="0.15">
      <c r="B69" s="10"/>
      <c r="C69" s="10"/>
      <c r="D69" s="10"/>
      <c r="E69" s="11"/>
      <c r="F69" s="12"/>
      <c r="G69" s="13"/>
      <c r="H69" s="14"/>
    </row>
    <row r="70" spans="2:8" x14ac:dyDescent="0.15">
      <c r="B70" s="10"/>
      <c r="C70" s="10"/>
      <c r="D70" s="10"/>
      <c r="E70" s="11"/>
      <c r="F70" s="12"/>
      <c r="G70" s="13"/>
      <c r="H70" s="14"/>
    </row>
    <row r="71" spans="2:8" x14ac:dyDescent="0.15">
      <c r="B71" s="10"/>
      <c r="C71" s="10"/>
      <c r="D71" s="10"/>
      <c r="E71" s="11"/>
      <c r="F71" s="12"/>
      <c r="G71" s="13"/>
      <c r="H71" s="14"/>
    </row>
    <row r="72" spans="2:8" x14ac:dyDescent="0.15">
      <c r="B72" s="10"/>
      <c r="C72" s="10"/>
      <c r="D72" s="10"/>
      <c r="E72" s="11"/>
      <c r="F72" s="12"/>
      <c r="G72" s="13"/>
      <c r="H72" s="14"/>
    </row>
    <row r="73" spans="2:8" x14ac:dyDescent="0.15">
      <c r="B73" s="10"/>
      <c r="C73" s="10"/>
      <c r="D73" s="10"/>
      <c r="E73" s="11"/>
      <c r="F73" s="12"/>
      <c r="G73" s="13"/>
      <c r="H73" s="14"/>
    </row>
    <row r="74" spans="2:8" x14ac:dyDescent="0.15">
      <c r="B74" s="10"/>
      <c r="C74" s="10"/>
      <c r="D74" s="10"/>
      <c r="E74" s="11"/>
      <c r="F74" s="12"/>
      <c r="G74" s="13"/>
      <c r="H74" s="14"/>
    </row>
    <row r="75" spans="2:8" x14ac:dyDescent="0.15">
      <c r="B75" s="10"/>
      <c r="C75" s="10"/>
      <c r="D75" s="10"/>
      <c r="E75" s="11"/>
      <c r="F75" s="12"/>
      <c r="G75" s="13"/>
      <c r="H75" s="14"/>
    </row>
    <row r="76" spans="2:8" x14ac:dyDescent="0.15">
      <c r="B76" s="10"/>
      <c r="C76" s="10"/>
      <c r="D76" s="10"/>
      <c r="E76" s="11"/>
      <c r="F76" s="12"/>
      <c r="G76" s="13"/>
      <c r="H76" s="14"/>
    </row>
    <row r="77" spans="2:8" x14ac:dyDescent="0.15">
      <c r="B77" s="10"/>
      <c r="C77" s="10"/>
      <c r="D77" s="10"/>
      <c r="E77" s="11"/>
      <c r="F77" s="12"/>
      <c r="G77" s="13"/>
      <c r="H77" s="14"/>
    </row>
    <row r="78" spans="2:8" x14ac:dyDescent="0.15">
      <c r="B78" s="10"/>
      <c r="C78" s="10"/>
      <c r="D78" s="10"/>
      <c r="E78" s="11"/>
      <c r="F78" s="12"/>
      <c r="G78" s="13"/>
      <c r="H78" s="14"/>
    </row>
    <row r="79" spans="2:8" x14ac:dyDescent="0.15">
      <c r="B79" s="10"/>
      <c r="C79" s="10"/>
      <c r="D79" s="10"/>
      <c r="E79" s="11"/>
      <c r="F79" s="12"/>
      <c r="G79" s="13"/>
      <c r="H79" s="14"/>
    </row>
    <row r="80" spans="2:8" x14ac:dyDescent="0.15">
      <c r="B80" s="10"/>
      <c r="C80" s="10"/>
      <c r="D80" s="10"/>
      <c r="E80" s="11"/>
      <c r="F80" s="12"/>
      <c r="G80" s="13"/>
      <c r="H80" s="14"/>
    </row>
    <row r="81" spans="2:8" x14ac:dyDescent="0.15">
      <c r="B81" s="10"/>
      <c r="C81" s="10"/>
      <c r="D81" s="10"/>
      <c r="E81" s="11"/>
      <c r="F81" s="12"/>
      <c r="G81" s="13"/>
      <c r="H81" s="14"/>
    </row>
    <row r="82" spans="2:8" x14ac:dyDescent="0.15">
      <c r="B82" s="10"/>
      <c r="C82" s="10"/>
      <c r="D82" s="10"/>
      <c r="E82" s="11"/>
      <c r="F82" s="12"/>
      <c r="G82" s="13"/>
      <c r="H82" s="14"/>
    </row>
    <row r="83" spans="2:8" x14ac:dyDescent="0.15">
      <c r="B83" s="10"/>
      <c r="C83" s="10"/>
      <c r="D83" s="10"/>
      <c r="E83" s="11"/>
      <c r="F83" s="12"/>
      <c r="G83" s="13"/>
      <c r="H83" s="14"/>
    </row>
    <row r="84" spans="2:8" x14ac:dyDescent="0.15">
      <c r="B84" s="10"/>
      <c r="C84" s="10"/>
      <c r="D84" s="10"/>
      <c r="E84" s="11"/>
      <c r="F84" s="12"/>
      <c r="G84" s="13"/>
      <c r="H84" s="14"/>
    </row>
    <row r="85" spans="2:8" x14ac:dyDescent="0.15">
      <c r="B85" s="10"/>
      <c r="C85" s="10"/>
      <c r="D85" s="10"/>
      <c r="E85" s="11"/>
      <c r="F85" s="12"/>
      <c r="G85" s="13"/>
      <c r="H85" s="14"/>
    </row>
    <row r="86" spans="2:8" x14ac:dyDescent="0.15">
      <c r="B86" s="10"/>
      <c r="C86" s="10"/>
      <c r="D86" s="10"/>
      <c r="E86" s="11"/>
      <c r="F86" s="12"/>
      <c r="G86" s="13"/>
      <c r="H86" s="14"/>
    </row>
    <row r="87" spans="2:8" x14ac:dyDescent="0.15">
      <c r="B87" s="10"/>
      <c r="C87" s="10"/>
      <c r="D87" s="10"/>
      <c r="E87" s="11"/>
      <c r="F87" s="12"/>
      <c r="G87" s="13"/>
      <c r="H87" s="14"/>
    </row>
    <row r="88" spans="2:8" x14ac:dyDescent="0.15">
      <c r="B88" s="10"/>
      <c r="C88" s="10"/>
      <c r="D88" s="10"/>
      <c r="E88" s="11"/>
      <c r="F88" s="12"/>
      <c r="G88" s="13"/>
      <c r="H88" s="14"/>
    </row>
    <row r="89" spans="2:8" x14ac:dyDescent="0.15">
      <c r="B89" s="10"/>
      <c r="C89" s="10"/>
      <c r="D89" s="10"/>
      <c r="E89" s="11"/>
      <c r="F89" s="12"/>
      <c r="G89" s="13"/>
      <c r="H89" s="14"/>
    </row>
    <row r="90" spans="2:8" x14ac:dyDescent="0.15">
      <c r="B90" s="10"/>
      <c r="C90" s="10"/>
      <c r="D90" s="10"/>
      <c r="E90" s="11"/>
      <c r="F90" s="12"/>
      <c r="G90" s="13"/>
      <c r="H90" s="14"/>
    </row>
    <row r="91" spans="2:8" x14ac:dyDescent="0.15">
      <c r="B91" s="10"/>
      <c r="C91" s="10"/>
      <c r="D91" s="10"/>
      <c r="E91" s="11"/>
      <c r="F91" s="12"/>
      <c r="G91" s="13"/>
      <c r="H91" s="14"/>
    </row>
    <row r="92" spans="2:8" x14ac:dyDescent="0.15">
      <c r="B92" s="10"/>
      <c r="C92" s="10"/>
      <c r="D92" s="10"/>
      <c r="E92" s="11"/>
      <c r="F92" s="12"/>
      <c r="G92" s="13"/>
      <c r="H92" s="14"/>
    </row>
    <row r="93" spans="2:8" x14ac:dyDescent="0.15">
      <c r="B93" s="10"/>
      <c r="C93" s="10"/>
      <c r="D93" s="10"/>
      <c r="E93" s="11"/>
      <c r="F93" s="12"/>
      <c r="G93" s="13"/>
      <c r="H93" s="14"/>
    </row>
    <row r="94" spans="2:8" x14ac:dyDescent="0.15">
      <c r="B94" s="10"/>
      <c r="C94" s="10"/>
      <c r="D94" s="10"/>
      <c r="E94" s="11"/>
      <c r="F94" s="12"/>
      <c r="G94" s="13"/>
      <c r="H94" s="14"/>
    </row>
    <row r="95" spans="2:8" x14ac:dyDescent="0.15">
      <c r="B95" s="10"/>
      <c r="C95" s="10"/>
      <c r="D95" s="10"/>
      <c r="E95" s="11"/>
      <c r="F95" s="12"/>
      <c r="G95" s="13"/>
      <c r="H95" s="14"/>
    </row>
    <row r="96" spans="2:8" x14ac:dyDescent="0.15">
      <c r="B96" s="10"/>
      <c r="C96" s="10"/>
      <c r="D96" s="10"/>
      <c r="E96" s="11"/>
      <c r="F96" s="12"/>
      <c r="G96" s="13"/>
      <c r="H96" s="14"/>
    </row>
    <row r="97" spans="2:8" x14ac:dyDescent="0.15">
      <c r="B97" s="10"/>
      <c r="C97" s="10"/>
      <c r="D97" s="10"/>
      <c r="E97" s="11"/>
      <c r="F97" s="12"/>
      <c r="G97" s="13"/>
      <c r="H97" s="14"/>
    </row>
    <row r="98" spans="2:8" x14ac:dyDescent="0.15">
      <c r="B98" s="10"/>
      <c r="C98" s="10"/>
      <c r="D98" s="10"/>
      <c r="E98" s="11"/>
      <c r="F98" s="12"/>
      <c r="G98" s="13"/>
      <c r="H98" s="14"/>
    </row>
    <row r="99" spans="2:8" x14ac:dyDescent="0.15">
      <c r="B99" s="10"/>
      <c r="C99" s="10"/>
      <c r="D99" s="10"/>
      <c r="E99" s="11"/>
      <c r="F99" s="12"/>
      <c r="G99" s="13"/>
      <c r="H99" s="14"/>
    </row>
    <row r="100" spans="2:8" x14ac:dyDescent="0.15">
      <c r="B100" s="10"/>
      <c r="C100" s="10"/>
      <c r="D100" s="10"/>
      <c r="E100" s="11"/>
      <c r="F100" s="12"/>
      <c r="G100" s="13"/>
      <c r="H100" s="14"/>
    </row>
    <row r="101" spans="2:8" x14ac:dyDescent="0.15">
      <c r="B101" s="10"/>
      <c r="C101" s="10"/>
      <c r="D101" s="10"/>
      <c r="E101" s="11"/>
      <c r="F101" s="12"/>
      <c r="G101" s="13"/>
      <c r="H101" s="14"/>
    </row>
    <row r="102" spans="2:8" x14ac:dyDescent="0.15">
      <c r="B102" s="10"/>
      <c r="C102" s="10"/>
      <c r="D102" s="10"/>
      <c r="E102" s="11"/>
      <c r="F102" s="12"/>
      <c r="G102" s="13"/>
      <c r="H102" s="14"/>
    </row>
    <row r="103" spans="2:8" x14ac:dyDescent="0.15">
      <c r="B103" s="10"/>
      <c r="C103" s="10"/>
      <c r="D103" s="10"/>
      <c r="E103" s="11"/>
      <c r="F103" s="12"/>
      <c r="G103" s="13"/>
      <c r="H103" s="14"/>
    </row>
    <row r="104" spans="2:8" x14ac:dyDescent="0.15">
      <c r="B104" s="10"/>
      <c r="C104" s="10"/>
      <c r="D104" s="10"/>
      <c r="E104" s="11"/>
      <c r="F104" s="12"/>
      <c r="G104" s="13"/>
      <c r="H104" s="14"/>
    </row>
    <row r="105" spans="2:8" x14ac:dyDescent="0.15">
      <c r="B105" s="10"/>
      <c r="C105" s="10"/>
      <c r="D105" s="10"/>
      <c r="E105" s="11"/>
      <c r="F105" s="12"/>
      <c r="G105" s="13"/>
      <c r="H105" s="14"/>
    </row>
    <row r="106" spans="2:8" x14ac:dyDescent="0.15">
      <c r="B106" s="10"/>
      <c r="C106" s="10"/>
      <c r="D106" s="10"/>
      <c r="E106" s="11"/>
      <c r="F106" s="12"/>
      <c r="G106" s="13"/>
      <c r="H106" s="14"/>
    </row>
    <row r="107" spans="2:8" x14ac:dyDescent="0.15">
      <c r="B107" s="10"/>
      <c r="C107" s="10"/>
      <c r="D107" s="10"/>
      <c r="E107" s="11"/>
      <c r="F107" s="12"/>
      <c r="G107" s="13"/>
      <c r="H107" s="14"/>
    </row>
    <row r="108" spans="2:8" x14ac:dyDescent="0.15">
      <c r="B108" s="10"/>
      <c r="C108" s="10"/>
      <c r="D108" s="10"/>
      <c r="E108" s="11"/>
      <c r="F108" s="12"/>
      <c r="G108" s="13"/>
      <c r="H108" s="14"/>
    </row>
    <row r="109" spans="2:8" x14ac:dyDescent="0.15">
      <c r="B109" s="10"/>
      <c r="C109" s="10"/>
      <c r="D109" s="10"/>
      <c r="E109" s="11"/>
      <c r="F109" s="12"/>
      <c r="G109" s="13"/>
      <c r="H109" s="14"/>
    </row>
    <row r="110" spans="2:8" x14ac:dyDescent="0.15">
      <c r="B110" s="10"/>
      <c r="C110" s="10"/>
      <c r="D110" s="10"/>
      <c r="E110" s="11"/>
      <c r="F110" s="12"/>
      <c r="G110" s="13"/>
      <c r="H110" s="14"/>
    </row>
    <row r="111" spans="2:8" x14ac:dyDescent="0.15">
      <c r="B111" s="10"/>
      <c r="C111" s="10"/>
      <c r="D111" s="10"/>
      <c r="E111" s="11"/>
      <c r="F111" s="12"/>
      <c r="G111" s="13"/>
      <c r="H111" s="14"/>
    </row>
    <row r="112" spans="2:8" x14ac:dyDescent="0.15">
      <c r="B112" s="10"/>
      <c r="C112" s="10"/>
      <c r="D112" s="10"/>
      <c r="E112" s="11"/>
      <c r="F112" s="12"/>
      <c r="G112" s="13"/>
      <c r="H112" s="14"/>
    </row>
    <row r="113" spans="2:8" x14ac:dyDescent="0.15">
      <c r="B113" s="10"/>
      <c r="C113" s="10"/>
      <c r="D113" s="10"/>
      <c r="E113" s="11"/>
      <c r="F113" s="12"/>
      <c r="G113" s="13"/>
      <c r="H113" s="14"/>
    </row>
    <row r="114" spans="2:8" x14ac:dyDescent="0.15">
      <c r="B114" s="10"/>
      <c r="C114" s="10"/>
      <c r="D114" s="10"/>
      <c r="E114" s="11"/>
      <c r="F114" s="12"/>
      <c r="G114" s="13"/>
      <c r="H114" s="14"/>
    </row>
    <row r="115" spans="2:8" x14ac:dyDescent="0.15">
      <c r="B115" s="10"/>
      <c r="C115" s="10"/>
      <c r="D115" s="10"/>
      <c r="E115" s="11"/>
      <c r="F115" s="12"/>
      <c r="G115" s="13"/>
      <c r="H115" s="14"/>
    </row>
    <row r="116" spans="2:8" x14ac:dyDescent="0.15">
      <c r="B116" s="10"/>
      <c r="C116" s="10"/>
      <c r="D116" s="10"/>
      <c r="E116" s="11"/>
      <c r="F116" s="12"/>
      <c r="G116" s="13"/>
      <c r="H116" s="14"/>
    </row>
    <row r="117" spans="2:8" x14ac:dyDescent="0.15">
      <c r="B117" s="10"/>
      <c r="C117" s="10"/>
      <c r="D117" s="10"/>
      <c r="E117" s="11"/>
      <c r="F117" s="12"/>
      <c r="G117" s="13"/>
      <c r="H117" s="14"/>
    </row>
    <row r="118" spans="2:8" x14ac:dyDescent="0.15">
      <c r="B118" s="10"/>
      <c r="C118" s="10"/>
      <c r="D118" s="10"/>
      <c r="E118" s="11"/>
      <c r="F118" s="12"/>
      <c r="G118" s="13"/>
      <c r="H118" s="14"/>
    </row>
    <row r="119" spans="2:8" x14ac:dyDescent="0.15">
      <c r="B119" s="10"/>
      <c r="C119" s="10"/>
      <c r="D119" s="10"/>
      <c r="E119" s="11"/>
      <c r="F119" s="12"/>
      <c r="G119" s="13"/>
      <c r="H119" s="14"/>
    </row>
    <row r="120" spans="2:8" x14ac:dyDescent="0.15">
      <c r="B120" s="10"/>
      <c r="C120" s="10"/>
      <c r="D120" s="10"/>
      <c r="E120" s="11"/>
      <c r="F120" s="12"/>
      <c r="G120" s="13"/>
      <c r="H120" s="14"/>
    </row>
    <row r="121" spans="2:8" x14ac:dyDescent="0.15">
      <c r="B121" s="10"/>
      <c r="C121" s="10"/>
      <c r="D121" s="10"/>
      <c r="E121" s="11"/>
      <c r="F121" s="12"/>
      <c r="G121" s="13"/>
      <c r="H121" s="14"/>
    </row>
    <row r="122" spans="2:8" x14ac:dyDescent="0.15">
      <c r="B122" s="10"/>
      <c r="C122" s="10"/>
      <c r="D122" s="10"/>
      <c r="E122" s="11"/>
      <c r="F122" s="12"/>
      <c r="G122" s="13"/>
      <c r="H122" s="14"/>
    </row>
    <row r="123" spans="2:8" x14ac:dyDescent="0.15">
      <c r="B123" s="10"/>
      <c r="C123" s="10"/>
      <c r="D123" s="10"/>
      <c r="E123" s="11"/>
      <c r="F123" s="12"/>
      <c r="G123" s="13"/>
      <c r="H123" s="14"/>
    </row>
    <row r="124" spans="2:8" x14ac:dyDescent="0.15">
      <c r="B124" s="10"/>
      <c r="C124" s="10"/>
      <c r="D124" s="10"/>
      <c r="E124" s="11"/>
      <c r="F124" s="12"/>
      <c r="G124" s="13"/>
      <c r="H124" s="14"/>
    </row>
    <row r="125" spans="2:8" x14ac:dyDescent="0.15">
      <c r="B125" s="10"/>
      <c r="C125" s="10"/>
      <c r="D125" s="10"/>
      <c r="E125" s="11"/>
      <c r="F125" s="12"/>
      <c r="G125" s="13"/>
      <c r="H125" s="14"/>
    </row>
    <row r="126" spans="2:8" x14ac:dyDescent="0.15">
      <c r="B126" s="10"/>
      <c r="C126" s="10"/>
      <c r="D126" s="10"/>
      <c r="E126" s="11"/>
      <c r="F126" s="12"/>
      <c r="G126" s="13"/>
      <c r="H126" s="14"/>
    </row>
    <row r="127" spans="2:8" x14ac:dyDescent="0.15">
      <c r="B127" s="10"/>
      <c r="C127" s="10"/>
      <c r="D127" s="10"/>
      <c r="E127" s="11"/>
      <c r="F127" s="12"/>
      <c r="G127" s="13"/>
      <c r="H127" s="14"/>
    </row>
    <row r="128" spans="2:8" x14ac:dyDescent="0.15">
      <c r="B128" s="10"/>
      <c r="C128" s="10"/>
      <c r="D128" s="10"/>
      <c r="E128" s="11"/>
      <c r="F128" s="12"/>
      <c r="G128" s="13"/>
      <c r="H128" s="14"/>
    </row>
    <row r="129" spans="2:8" x14ac:dyDescent="0.15">
      <c r="B129" s="10"/>
      <c r="C129" s="10"/>
      <c r="D129" s="10"/>
      <c r="E129" s="11"/>
      <c r="F129" s="12"/>
      <c r="G129" s="13"/>
      <c r="H129" s="14"/>
    </row>
    <row r="130" spans="2:8" x14ac:dyDescent="0.15">
      <c r="B130" s="10"/>
      <c r="C130" s="10"/>
      <c r="D130" s="10"/>
      <c r="E130" s="11"/>
      <c r="F130" s="12"/>
      <c r="G130" s="13"/>
      <c r="H130" s="14"/>
    </row>
    <row r="131" spans="2:8" x14ac:dyDescent="0.15">
      <c r="B131" s="10"/>
      <c r="C131" s="10"/>
      <c r="D131" s="10"/>
      <c r="E131" s="11"/>
      <c r="F131" s="12"/>
      <c r="G131" s="13"/>
      <c r="H131" s="14"/>
    </row>
    <row r="132" spans="2:8" x14ac:dyDescent="0.15">
      <c r="B132" s="10"/>
      <c r="C132" s="10"/>
      <c r="D132" s="10"/>
      <c r="E132" s="11"/>
      <c r="F132" s="12"/>
      <c r="G132" s="13"/>
      <c r="H132" s="14"/>
    </row>
    <row r="133" spans="2:8" x14ac:dyDescent="0.15">
      <c r="B133" s="10"/>
      <c r="C133" s="10"/>
      <c r="D133" s="10"/>
      <c r="E133" s="11"/>
      <c r="F133" s="12"/>
      <c r="G133" s="13"/>
      <c r="H133" s="14"/>
    </row>
    <row r="134" spans="2:8" x14ac:dyDescent="0.15">
      <c r="B134" s="10"/>
      <c r="C134" s="10"/>
      <c r="D134" s="10"/>
      <c r="E134" s="11"/>
      <c r="F134" s="12"/>
      <c r="G134" s="13"/>
      <c r="H134" s="14"/>
    </row>
    <row r="135" spans="2:8" x14ac:dyDescent="0.15">
      <c r="B135" s="10"/>
      <c r="C135" s="10"/>
      <c r="D135" s="10"/>
      <c r="E135" s="11"/>
      <c r="F135" s="12"/>
      <c r="G135" s="13"/>
      <c r="H135" s="14"/>
    </row>
    <row r="136" spans="2:8" x14ac:dyDescent="0.15">
      <c r="B136" s="10"/>
      <c r="C136" s="10"/>
      <c r="D136" s="10"/>
      <c r="E136" s="11"/>
      <c r="F136" s="12"/>
      <c r="G136" s="13"/>
      <c r="H136" s="14"/>
    </row>
    <row r="137" spans="2:8" x14ac:dyDescent="0.15">
      <c r="B137" s="10"/>
      <c r="C137" s="10"/>
      <c r="D137" s="10"/>
      <c r="E137" s="11"/>
      <c r="F137" s="12"/>
      <c r="G137" s="13"/>
      <c r="H137" s="14"/>
    </row>
    <row r="138" spans="2:8" x14ac:dyDescent="0.15">
      <c r="B138" s="10"/>
      <c r="C138" s="10"/>
      <c r="D138" s="10"/>
      <c r="E138" s="11"/>
      <c r="F138" s="12"/>
      <c r="G138" s="13"/>
      <c r="H138" s="14"/>
    </row>
    <row r="139" spans="2:8" x14ac:dyDescent="0.15">
      <c r="B139" s="10"/>
      <c r="C139" s="10"/>
      <c r="D139" s="10"/>
      <c r="E139" s="11"/>
      <c r="F139" s="12"/>
      <c r="G139" s="13"/>
      <c r="H139" s="14"/>
    </row>
    <row r="140" spans="2:8" x14ac:dyDescent="0.15">
      <c r="B140" s="10"/>
      <c r="C140" s="10"/>
      <c r="D140" s="10"/>
      <c r="E140" s="11"/>
      <c r="F140" s="12"/>
      <c r="G140" s="13"/>
      <c r="H140" s="14"/>
    </row>
    <row r="141" spans="2:8" x14ac:dyDescent="0.15">
      <c r="B141" s="10"/>
      <c r="C141" s="10"/>
      <c r="D141" s="10"/>
      <c r="E141" s="11"/>
      <c r="F141" s="12"/>
      <c r="G141" s="13"/>
      <c r="H141" s="14"/>
    </row>
    <row r="142" spans="2:8" x14ac:dyDescent="0.15">
      <c r="B142" s="10"/>
      <c r="C142" s="10"/>
      <c r="D142" s="10"/>
      <c r="E142" s="11"/>
      <c r="F142" s="12"/>
      <c r="G142" s="13"/>
      <c r="H142" s="14"/>
    </row>
    <row r="143" spans="2:8" x14ac:dyDescent="0.15">
      <c r="B143" s="10"/>
      <c r="C143" s="10"/>
      <c r="D143" s="10"/>
      <c r="E143" s="11"/>
      <c r="F143" s="12"/>
      <c r="G143" s="13"/>
      <c r="H143" s="14"/>
    </row>
    <row r="144" spans="2:8" x14ac:dyDescent="0.15">
      <c r="B144" s="10"/>
      <c r="C144" s="10"/>
      <c r="D144" s="10"/>
      <c r="E144" s="11"/>
      <c r="F144" s="12"/>
      <c r="G144" s="13"/>
      <c r="H144" s="14"/>
    </row>
    <row r="145" spans="2:8" x14ac:dyDescent="0.15">
      <c r="B145" s="10"/>
      <c r="C145" s="10"/>
      <c r="D145" s="10"/>
      <c r="E145" s="11"/>
      <c r="F145" s="12"/>
      <c r="G145" s="13"/>
      <c r="H145" s="14"/>
    </row>
    <row r="146" spans="2:8" x14ac:dyDescent="0.15">
      <c r="B146" s="10"/>
      <c r="C146" s="10"/>
      <c r="D146" s="10"/>
      <c r="E146" s="11"/>
      <c r="F146" s="12"/>
      <c r="G146" s="13"/>
      <c r="H146" s="14"/>
    </row>
    <row r="147" spans="2:8" x14ac:dyDescent="0.15">
      <c r="B147" s="10"/>
      <c r="C147" s="10"/>
      <c r="D147" s="10"/>
      <c r="E147" s="11"/>
      <c r="F147" s="12"/>
      <c r="G147" s="13"/>
      <c r="H147" s="14"/>
    </row>
    <row r="148" spans="2:8" x14ac:dyDescent="0.15">
      <c r="B148" s="10"/>
      <c r="C148" s="10"/>
      <c r="D148" s="10"/>
      <c r="E148" s="11"/>
      <c r="F148" s="12"/>
      <c r="G148" s="13"/>
      <c r="H148" s="14"/>
    </row>
    <row r="149" spans="2:8" x14ac:dyDescent="0.15">
      <c r="B149" s="10"/>
      <c r="C149" s="10"/>
      <c r="D149" s="10"/>
      <c r="E149" s="11"/>
      <c r="F149" s="12"/>
      <c r="G149" s="13"/>
      <c r="H149" s="14"/>
    </row>
    <row r="150" spans="2:8" x14ac:dyDescent="0.15">
      <c r="B150" s="10"/>
      <c r="C150" s="10"/>
      <c r="D150" s="10"/>
      <c r="E150" s="11"/>
      <c r="F150" s="12"/>
      <c r="G150" s="13"/>
      <c r="H150" s="14"/>
    </row>
    <row r="151" spans="2:8" x14ac:dyDescent="0.15">
      <c r="B151" s="10"/>
      <c r="C151" s="10"/>
      <c r="D151" s="10"/>
      <c r="E151" s="11"/>
      <c r="F151" s="12"/>
      <c r="G151" s="13"/>
      <c r="H151" s="14"/>
    </row>
    <row r="152" spans="2:8" x14ac:dyDescent="0.15">
      <c r="B152" s="10"/>
      <c r="C152" s="10"/>
      <c r="D152" s="10"/>
      <c r="E152" s="11"/>
      <c r="F152" s="12"/>
      <c r="G152" s="13"/>
      <c r="H152" s="14"/>
    </row>
    <row r="153" spans="2:8" x14ac:dyDescent="0.15">
      <c r="B153" s="10"/>
      <c r="C153" s="10"/>
      <c r="D153" s="10"/>
      <c r="E153" s="11"/>
      <c r="F153" s="12"/>
      <c r="G153" s="13"/>
      <c r="H153" s="14"/>
    </row>
    <row r="154" spans="2:8" x14ac:dyDescent="0.15">
      <c r="B154" s="10"/>
      <c r="C154" s="10"/>
      <c r="D154" s="10"/>
      <c r="E154" s="11"/>
      <c r="F154" s="12"/>
      <c r="G154" s="13"/>
      <c r="H154" s="14"/>
    </row>
    <row r="155" spans="2:8" x14ac:dyDescent="0.15">
      <c r="B155" s="10"/>
      <c r="C155" s="10"/>
      <c r="D155" s="10"/>
      <c r="E155" s="11"/>
      <c r="F155" s="12"/>
      <c r="G155" s="13"/>
      <c r="H155" s="14"/>
    </row>
    <row r="156" spans="2:8" x14ac:dyDescent="0.15">
      <c r="B156" s="10"/>
      <c r="C156" s="10"/>
      <c r="D156" s="10"/>
      <c r="E156" s="11"/>
      <c r="F156" s="12"/>
      <c r="G156" s="13"/>
      <c r="H156" s="14"/>
    </row>
    <row r="157" spans="2:8" x14ac:dyDescent="0.15">
      <c r="B157" s="10"/>
      <c r="C157" s="10"/>
      <c r="D157" s="10"/>
      <c r="E157" s="11"/>
      <c r="F157" s="12"/>
      <c r="G157" s="13"/>
      <c r="H157" s="14"/>
    </row>
    <row r="158" spans="2:8" x14ac:dyDescent="0.15">
      <c r="B158" s="10"/>
      <c r="C158" s="10"/>
      <c r="D158" s="10"/>
      <c r="E158" s="11"/>
      <c r="F158" s="12"/>
      <c r="G158" s="13"/>
      <c r="H158" s="14"/>
    </row>
    <row r="159" spans="2:8" x14ac:dyDescent="0.15">
      <c r="B159" s="10"/>
      <c r="C159" s="10"/>
      <c r="D159" s="10"/>
      <c r="E159" s="11"/>
      <c r="F159" s="12"/>
      <c r="G159" s="13"/>
      <c r="H159" s="14"/>
    </row>
    <row r="160" spans="2:8" x14ac:dyDescent="0.15">
      <c r="B160" s="10"/>
      <c r="C160" s="10"/>
      <c r="D160" s="10"/>
      <c r="E160" s="11"/>
      <c r="F160" s="12"/>
      <c r="G160" s="13"/>
      <c r="H160" s="14"/>
    </row>
    <row r="161" spans="2:8" x14ac:dyDescent="0.15">
      <c r="B161" s="10"/>
      <c r="C161" s="10"/>
      <c r="D161" s="10"/>
      <c r="E161" s="11"/>
      <c r="F161" s="12"/>
      <c r="G161" s="13"/>
      <c r="H161" s="14"/>
    </row>
    <row r="162" spans="2:8" x14ac:dyDescent="0.15">
      <c r="B162" s="10"/>
      <c r="C162" s="10"/>
      <c r="D162" s="10"/>
      <c r="E162" s="11"/>
      <c r="F162" s="12"/>
      <c r="G162" s="13"/>
      <c r="H162" s="14"/>
    </row>
    <row r="163" spans="2:8" x14ac:dyDescent="0.15">
      <c r="B163" s="10"/>
      <c r="C163" s="10"/>
      <c r="D163" s="10"/>
      <c r="E163" s="11"/>
      <c r="F163" s="12"/>
      <c r="G163" s="13"/>
      <c r="H163" s="14"/>
    </row>
    <row r="164" spans="2:8" x14ac:dyDescent="0.15">
      <c r="B164" s="10"/>
      <c r="C164" s="10"/>
      <c r="D164" s="10"/>
      <c r="E164" s="11"/>
      <c r="F164" s="12"/>
      <c r="G164" s="13"/>
      <c r="H164" s="14"/>
    </row>
    <row r="165" spans="2:8" x14ac:dyDescent="0.15">
      <c r="B165" s="10"/>
      <c r="C165" s="10"/>
      <c r="D165" s="10"/>
      <c r="E165" s="11"/>
      <c r="F165" s="12"/>
      <c r="G165" s="13"/>
      <c r="H165" s="14"/>
    </row>
    <row r="166" spans="2:8" x14ac:dyDescent="0.15">
      <c r="B166" s="10"/>
      <c r="C166" s="10"/>
      <c r="D166" s="10"/>
      <c r="E166" s="11"/>
      <c r="F166" s="12"/>
      <c r="G166" s="13"/>
      <c r="H166" s="14"/>
    </row>
    <row r="167" spans="2:8" x14ac:dyDescent="0.15">
      <c r="B167" s="10"/>
      <c r="C167" s="10"/>
      <c r="D167" s="10"/>
      <c r="E167" s="11"/>
      <c r="F167" s="12"/>
      <c r="G167" s="13"/>
      <c r="H167" s="14"/>
    </row>
    <row r="168" spans="2:8" x14ac:dyDescent="0.15">
      <c r="B168" s="10"/>
      <c r="C168" s="10"/>
      <c r="D168" s="10"/>
      <c r="E168" s="11"/>
      <c r="F168" s="12"/>
      <c r="G168" s="13"/>
      <c r="H168" s="14"/>
    </row>
    <row r="169" spans="2:8" x14ac:dyDescent="0.15">
      <c r="B169" s="10"/>
      <c r="C169" s="10"/>
      <c r="D169" s="10"/>
      <c r="E169" s="11"/>
      <c r="F169" s="12"/>
      <c r="G169" s="13"/>
      <c r="H169" s="14"/>
    </row>
    <row r="170" spans="2:8" x14ac:dyDescent="0.15">
      <c r="B170" s="10"/>
      <c r="C170" s="10"/>
      <c r="D170" s="10"/>
      <c r="E170" s="11"/>
      <c r="F170" s="12"/>
      <c r="G170" s="13"/>
      <c r="H170" s="14"/>
    </row>
    <row r="171" spans="2:8" x14ac:dyDescent="0.15">
      <c r="B171" s="10"/>
      <c r="C171" s="10"/>
      <c r="D171" s="10"/>
      <c r="E171" s="11"/>
      <c r="F171" s="12"/>
      <c r="G171" s="13"/>
      <c r="H171" s="14"/>
    </row>
    <row r="172" spans="2:8" x14ac:dyDescent="0.15">
      <c r="B172" s="10"/>
      <c r="C172" s="10"/>
      <c r="D172" s="10"/>
      <c r="E172" s="11"/>
      <c r="F172" s="12"/>
      <c r="G172" s="13"/>
      <c r="H172" s="14"/>
    </row>
    <row r="173" spans="2:8" x14ac:dyDescent="0.15">
      <c r="B173" s="10"/>
      <c r="C173" s="10"/>
      <c r="D173" s="10"/>
      <c r="E173" s="11"/>
      <c r="F173" s="12"/>
      <c r="G173" s="13"/>
      <c r="H173" s="14"/>
    </row>
    <row r="174" spans="2:8" x14ac:dyDescent="0.15">
      <c r="B174" s="10"/>
      <c r="C174" s="10"/>
      <c r="D174" s="10"/>
      <c r="E174" s="11"/>
      <c r="F174" s="12"/>
      <c r="G174" s="13"/>
      <c r="H174" s="14"/>
    </row>
    <row r="175" spans="2:8" x14ac:dyDescent="0.15">
      <c r="B175" s="10"/>
      <c r="C175" s="10"/>
      <c r="D175" s="10"/>
      <c r="E175" s="11"/>
      <c r="F175" s="12"/>
      <c r="G175" s="13"/>
      <c r="H175" s="14"/>
    </row>
    <row r="176" spans="2:8" x14ac:dyDescent="0.15">
      <c r="B176" s="10"/>
      <c r="C176" s="10"/>
      <c r="D176" s="10"/>
      <c r="E176" s="11"/>
      <c r="F176" s="12"/>
      <c r="G176" s="13"/>
      <c r="H176" s="14"/>
    </row>
    <row r="177" spans="2:8" x14ac:dyDescent="0.15">
      <c r="B177" s="10"/>
      <c r="C177" s="10"/>
      <c r="D177" s="10"/>
      <c r="E177" s="11"/>
      <c r="F177" s="12"/>
      <c r="G177" s="13"/>
      <c r="H177" s="14"/>
    </row>
    <row r="178" spans="2:8" x14ac:dyDescent="0.15">
      <c r="B178" s="10"/>
      <c r="C178" s="10"/>
      <c r="D178" s="10"/>
      <c r="E178" s="11"/>
      <c r="F178" s="12"/>
      <c r="G178" s="13"/>
      <c r="H178" s="14"/>
    </row>
    <row r="179" spans="2:8" x14ac:dyDescent="0.15">
      <c r="B179" s="10"/>
      <c r="C179" s="10"/>
      <c r="D179" s="10"/>
      <c r="E179" s="11"/>
      <c r="F179" s="12"/>
      <c r="G179" s="13"/>
      <c r="H179" s="14"/>
    </row>
    <row r="180" spans="2:8" x14ac:dyDescent="0.15">
      <c r="B180" s="10"/>
      <c r="C180" s="10"/>
      <c r="D180" s="10"/>
      <c r="E180" s="11"/>
      <c r="F180" s="12"/>
      <c r="G180" s="13"/>
      <c r="H180" s="14"/>
    </row>
    <row r="181" spans="2:8" x14ac:dyDescent="0.15">
      <c r="B181" s="10"/>
      <c r="C181" s="10"/>
      <c r="D181" s="10"/>
      <c r="E181" s="11"/>
      <c r="F181" s="12"/>
      <c r="G181" s="13"/>
      <c r="H181" s="14"/>
    </row>
    <row r="182" spans="2:8" x14ac:dyDescent="0.15">
      <c r="B182" s="10"/>
      <c r="C182" s="10"/>
      <c r="D182" s="10"/>
      <c r="E182" s="11"/>
      <c r="F182" s="12"/>
      <c r="G182" s="13"/>
      <c r="H182" s="14"/>
    </row>
    <row r="183" spans="2:8" x14ac:dyDescent="0.15">
      <c r="B183" s="10"/>
      <c r="C183" s="10"/>
      <c r="D183" s="10"/>
      <c r="E183" s="11"/>
      <c r="F183" s="12"/>
      <c r="G183" s="13"/>
      <c r="H183" s="14"/>
    </row>
    <row r="184" spans="2:8" x14ac:dyDescent="0.15">
      <c r="B184" s="10"/>
      <c r="C184" s="10"/>
      <c r="D184" s="10"/>
      <c r="E184" s="11"/>
      <c r="F184" s="12"/>
      <c r="G184" s="13"/>
      <c r="H184" s="14"/>
    </row>
    <row r="185" spans="2:8" x14ac:dyDescent="0.15">
      <c r="B185" s="10"/>
      <c r="C185" s="10"/>
      <c r="D185" s="10"/>
      <c r="E185" s="11"/>
      <c r="F185" s="12"/>
      <c r="G185" s="13"/>
      <c r="H185" s="14"/>
    </row>
    <row r="186" spans="2:8" x14ac:dyDescent="0.15">
      <c r="B186" s="10"/>
      <c r="C186" s="10"/>
      <c r="D186" s="10"/>
      <c r="E186" s="11"/>
      <c r="F186" s="12"/>
      <c r="G186" s="13"/>
      <c r="H186" s="14"/>
    </row>
    <row r="187" spans="2:8" x14ac:dyDescent="0.15">
      <c r="B187" s="10"/>
      <c r="C187" s="10"/>
      <c r="D187" s="10"/>
      <c r="E187" s="11"/>
      <c r="F187" s="12"/>
      <c r="G187" s="13"/>
      <c r="H187" s="14"/>
    </row>
    <row r="188" spans="2:8" x14ac:dyDescent="0.15">
      <c r="B188" s="10"/>
      <c r="C188" s="10"/>
      <c r="D188" s="10"/>
      <c r="E188" s="11"/>
      <c r="F188" s="12"/>
      <c r="G188" s="13"/>
      <c r="H188" s="14"/>
    </row>
    <row r="189" spans="2:8" x14ac:dyDescent="0.15">
      <c r="B189" s="10"/>
      <c r="C189" s="10"/>
      <c r="D189" s="10"/>
      <c r="E189" s="11"/>
      <c r="F189" s="12"/>
      <c r="G189" s="13"/>
      <c r="H189" s="14"/>
    </row>
    <row r="190" spans="2:8" x14ac:dyDescent="0.15">
      <c r="B190" s="10"/>
      <c r="C190" s="10"/>
      <c r="D190" s="10"/>
      <c r="E190" s="11"/>
      <c r="F190" s="12"/>
      <c r="G190" s="13"/>
      <c r="H190" s="14"/>
    </row>
    <row r="191" spans="2:8" x14ac:dyDescent="0.15">
      <c r="B191" s="10"/>
      <c r="C191" s="10"/>
      <c r="D191" s="10"/>
      <c r="E191" s="11"/>
      <c r="F191" s="12"/>
      <c r="G191" s="13"/>
      <c r="H191" s="14"/>
    </row>
    <row r="192" spans="2:8" x14ac:dyDescent="0.15">
      <c r="B192" s="10"/>
      <c r="C192" s="10"/>
      <c r="D192" s="10"/>
      <c r="E192" s="11"/>
      <c r="F192" s="12"/>
      <c r="G192" s="13"/>
      <c r="H192" s="14"/>
    </row>
    <row r="193" spans="2:8" x14ac:dyDescent="0.15">
      <c r="B193" s="10"/>
      <c r="C193" s="10"/>
      <c r="D193" s="10"/>
      <c r="E193" s="11"/>
      <c r="F193" s="12"/>
      <c r="G193" s="13"/>
      <c r="H193" s="14"/>
    </row>
    <row r="194" spans="2:8" x14ac:dyDescent="0.15">
      <c r="B194" s="10"/>
      <c r="C194" s="10"/>
      <c r="D194" s="10"/>
      <c r="E194" s="11"/>
      <c r="F194" s="12"/>
      <c r="G194" s="13"/>
      <c r="H194" s="14"/>
    </row>
    <row r="195" spans="2:8" x14ac:dyDescent="0.15">
      <c r="B195" s="10"/>
      <c r="C195" s="10"/>
      <c r="D195" s="10"/>
      <c r="E195" s="11"/>
      <c r="F195" s="12"/>
      <c r="G195" s="13"/>
      <c r="H195" s="14"/>
    </row>
    <row r="196" spans="2:8" x14ac:dyDescent="0.15">
      <c r="B196" s="10"/>
      <c r="C196" s="10"/>
      <c r="D196" s="10"/>
      <c r="E196" s="11"/>
      <c r="F196" s="12"/>
      <c r="G196" s="13"/>
      <c r="H196" s="14"/>
    </row>
    <row r="197" spans="2:8" x14ac:dyDescent="0.15">
      <c r="B197" s="10"/>
      <c r="C197" s="10"/>
      <c r="D197" s="10"/>
      <c r="E197" s="11"/>
      <c r="F197" s="12"/>
      <c r="G197" s="13"/>
      <c r="H197" s="14"/>
    </row>
    <row r="198" spans="2:8" x14ac:dyDescent="0.15">
      <c r="B198" s="10"/>
      <c r="C198" s="10"/>
      <c r="D198" s="10"/>
      <c r="E198" s="11"/>
      <c r="F198" s="12"/>
      <c r="G198" s="13"/>
      <c r="H198" s="14"/>
    </row>
    <row r="199" spans="2:8" x14ac:dyDescent="0.15">
      <c r="B199" s="10"/>
      <c r="C199" s="10"/>
      <c r="D199" s="10"/>
      <c r="E199" s="11"/>
      <c r="F199" s="12"/>
      <c r="G199" s="13"/>
      <c r="H199" s="14"/>
    </row>
    <row r="200" spans="2:8" x14ac:dyDescent="0.15">
      <c r="B200" s="10"/>
      <c r="C200" s="10"/>
      <c r="D200" s="10"/>
      <c r="E200" s="11"/>
      <c r="F200" s="12"/>
      <c r="G200" s="13"/>
      <c r="H200" s="14"/>
    </row>
    <row r="201" spans="2:8" x14ac:dyDescent="0.15">
      <c r="B201" s="10"/>
      <c r="C201" s="10"/>
      <c r="D201" s="10"/>
      <c r="E201" s="11"/>
      <c r="F201" s="12"/>
      <c r="G201" s="13"/>
      <c r="H201" s="14"/>
    </row>
    <row r="202" spans="2:8" x14ac:dyDescent="0.15">
      <c r="B202" s="10"/>
      <c r="C202" s="10"/>
      <c r="D202" s="10"/>
      <c r="E202" s="11"/>
      <c r="F202" s="12"/>
      <c r="G202" s="13"/>
      <c r="H202" s="14"/>
    </row>
    <row r="203" spans="2:8" x14ac:dyDescent="0.15">
      <c r="B203" s="10"/>
      <c r="C203" s="10"/>
      <c r="D203" s="10"/>
      <c r="E203" s="11"/>
      <c r="F203" s="12"/>
      <c r="G203" s="13"/>
      <c r="H203" s="14"/>
    </row>
    <row r="204" spans="2:8" x14ac:dyDescent="0.15">
      <c r="B204" s="10"/>
      <c r="C204" s="10"/>
      <c r="D204" s="10"/>
      <c r="E204" s="11"/>
      <c r="F204" s="12"/>
      <c r="G204" s="13"/>
      <c r="H204" s="14"/>
    </row>
    <row r="205" spans="2:8" x14ac:dyDescent="0.15">
      <c r="B205" s="10"/>
      <c r="C205" s="10"/>
      <c r="D205" s="10"/>
      <c r="E205" s="11"/>
      <c r="F205" s="12"/>
      <c r="G205" s="13"/>
      <c r="H205" s="14"/>
    </row>
    <row r="206" spans="2:8" x14ac:dyDescent="0.15">
      <c r="B206" s="10"/>
      <c r="C206" s="10"/>
      <c r="D206" s="10"/>
      <c r="E206" s="11"/>
      <c r="F206" s="12"/>
      <c r="G206" s="13"/>
      <c r="H206" s="14"/>
    </row>
    <row r="207" spans="2:8" x14ac:dyDescent="0.15">
      <c r="B207" s="10"/>
      <c r="C207" s="10"/>
      <c r="D207" s="10"/>
      <c r="E207" s="11"/>
      <c r="F207" s="12"/>
      <c r="G207" s="13"/>
      <c r="H207" s="14"/>
    </row>
    <row r="208" spans="2:8" x14ac:dyDescent="0.15">
      <c r="B208" s="10"/>
      <c r="C208" s="10"/>
      <c r="D208" s="10"/>
      <c r="E208" s="11"/>
      <c r="F208" s="12"/>
      <c r="G208" s="13"/>
      <c r="H208" s="14"/>
    </row>
    <row r="209" spans="2:8" x14ac:dyDescent="0.15">
      <c r="B209" s="10"/>
      <c r="C209" s="10"/>
      <c r="D209" s="10"/>
      <c r="E209" s="11"/>
      <c r="F209" s="12"/>
      <c r="G209" s="13"/>
      <c r="H209" s="14"/>
    </row>
    <row r="210" spans="2:8" x14ac:dyDescent="0.15">
      <c r="B210" s="10"/>
      <c r="C210" s="10"/>
      <c r="D210" s="10"/>
      <c r="E210" s="11"/>
      <c r="F210" s="12"/>
      <c r="G210" s="13"/>
      <c r="H210" s="14"/>
    </row>
    <row r="211" spans="2:8" x14ac:dyDescent="0.15">
      <c r="B211" s="10"/>
      <c r="C211" s="10"/>
      <c r="D211" s="10"/>
      <c r="E211" s="11"/>
      <c r="F211" s="12"/>
      <c r="G211" s="13"/>
      <c r="H211" s="14"/>
    </row>
    <row r="212" spans="2:8" x14ac:dyDescent="0.15">
      <c r="B212" s="10"/>
      <c r="C212" s="10"/>
      <c r="D212" s="10"/>
      <c r="E212" s="11"/>
      <c r="F212" s="12"/>
      <c r="G212" s="13"/>
      <c r="H212" s="14"/>
    </row>
    <row r="213" spans="2:8" x14ac:dyDescent="0.15">
      <c r="B213" s="10"/>
      <c r="C213" s="10"/>
      <c r="D213" s="10"/>
      <c r="E213" s="11"/>
      <c r="F213" s="12"/>
      <c r="G213" s="13"/>
      <c r="H213" s="14"/>
    </row>
    <row r="214" spans="2:8" x14ac:dyDescent="0.15">
      <c r="B214" s="10"/>
      <c r="C214" s="10"/>
      <c r="D214" s="10"/>
      <c r="E214" s="11"/>
      <c r="F214" s="12"/>
      <c r="G214" s="13"/>
      <c r="H214" s="14"/>
    </row>
    <row r="215" spans="2:8" x14ac:dyDescent="0.15">
      <c r="B215" s="10"/>
      <c r="C215" s="10"/>
      <c r="D215" s="10"/>
      <c r="E215" s="11"/>
      <c r="F215" s="12"/>
      <c r="G215" s="13"/>
      <c r="H215" s="14"/>
    </row>
    <row r="216" spans="2:8" x14ac:dyDescent="0.15">
      <c r="B216" s="10"/>
      <c r="C216" s="10"/>
      <c r="D216" s="10"/>
      <c r="E216" s="11"/>
      <c r="F216" s="12"/>
      <c r="G216" s="13"/>
      <c r="H216" s="14"/>
    </row>
    <row r="217" spans="2:8" x14ac:dyDescent="0.15">
      <c r="B217" s="10"/>
      <c r="C217" s="10"/>
      <c r="D217" s="10"/>
      <c r="E217" s="11"/>
      <c r="F217" s="12"/>
      <c r="G217" s="13"/>
      <c r="H217" s="14"/>
    </row>
    <row r="218" spans="2:8" x14ac:dyDescent="0.15">
      <c r="B218" s="10"/>
      <c r="C218" s="10"/>
      <c r="D218" s="10"/>
      <c r="E218" s="11"/>
      <c r="F218" s="12"/>
      <c r="G218" s="13"/>
      <c r="H218" s="14"/>
    </row>
    <row r="219" spans="2:8" x14ac:dyDescent="0.15">
      <c r="B219" s="10"/>
      <c r="C219" s="10"/>
      <c r="D219" s="10"/>
      <c r="E219" s="11"/>
      <c r="F219" s="12"/>
      <c r="G219" s="13"/>
      <c r="H219" s="14"/>
    </row>
    <row r="220" spans="2:8" x14ac:dyDescent="0.15">
      <c r="B220" s="10"/>
      <c r="C220" s="10"/>
      <c r="D220" s="10"/>
      <c r="E220" s="11"/>
      <c r="F220" s="12"/>
      <c r="G220" s="13"/>
      <c r="H220" s="14"/>
    </row>
    <row r="221" spans="2:8" x14ac:dyDescent="0.15">
      <c r="B221" s="10"/>
      <c r="C221" s="10"/>
      <c r="D221" s="10"/>
      <c r="E221" s="11"/>
      <c r="F221" s="12"/>
      <c r="G221" s="13"/>
      <c r="H221" s="14"/>
    </row>
    <row r="222" spans="2:8" x14ac:dyDescent="0.15">
      <c r="B222" s="10"/>
      <c r="C222" s="10"/>
      <c r="D222" s="10"/>
      <c r="E222" s="11"/>
      <c r="F222" s="12"/>
      <c r="G222" s="13"/>
      <c r="H222" s="14"/>
    </row>
    <row r="223" spans="2:8" x14ac:dyDescent="0.15">
      <c r="B223" s="10"/>
      <c r="C223" s="10"/>
      <c r="D223" s="10"/>
      <c r="E223" s="11"/>
      <c r="F223" s="12"/>
      <c r="G223" s="13"/>
      <c r="H223" s="14"/>
    </row>
    <row r="224" spans="2:8" x14ac:dyDescent="0.15">
      <c r="B224" s="10"/>
      <c r="C224" s="10"/>
      <c r="D224" s="10"/>
      <c r="E224" s="11"/>
      <c r="F224" s="12"/>
      <c r="G224" s="13"/>
      <c r="H224" s="14"/>
    </row>
    <row r="225" spans="2:8" x14ac:dyDescent="0.15">
      <c r="B225" s="10"/>
      <c r="C225" s="10"/>
      <c r="D225" s="10"/>
      <c r="E225" s="11"/>
      <c r="F225" s="12"/>
      <c r="G225" s="13"/>
      <c r="H225" s="14"/>
    </row>
    <row r="226" spans="2:8" x14ac:dyDescent="0.15">
      <c r="B226" s="10"/>
      <c r="C226" s="10"/>
      <c r="D226" s="10"/>
      <c r="E226" s="11"/>
      <c r="F226" s="12"/>
      <c r="G226" s="13"/>
      <c r="H226" s="14"/>
    </row>
    <row r="227" spans="2:8" x14ac:dyDescent="0.15">
      <c r="B227" s="10"/>
      <c r="C227" s="10"/>
      <c r="D227" s="10"/>
      <c r="E227" s="11"/>
      <c r="F227" s="12"/>
      <c r="G227" s="13"/>
      <c r="H227" s="14"/>
    </row>
    <row r="228" spans="2:8" x14ac:dyDescent="0.15">
      <c r="B228" s="10"/>
      <c r="C228" s="10"/>
      <c r="D228" s="10"/>
      <c r="E228" s="11"/>
      <c r="F228" s="12"/>
      <c r="G228" s="13"/>
      <c r="H228" s="14"/>
    </row>
    <row r="229" spans="2:8" x14ac:dyDescent="0.15">
      <c r="B229" s="10"/>
      <c r="C229" s="10"/>
      <c r="D229" s="10"/>
      <c r="E229" s="11"/>
      <c r="F229" s="12"/>
      <c r="G229" s="13"/>
      <c r="H229" s="14"/>
    </row>
    <row r="230" spans="2:8" x14ac:dyDescent="0.15">
      <c r="B230" s="10"/>
      <c r="C230" s="10"/>
      <c r="D230" s="10"/>
      <c r="E230" s="11"/>
      <c r="F230" s="12"/>
      <c r="G230" s="13"/>
      <c r="H230" s="14"/>
    </row>
    <row r="231" spans="2:8" x14ac:dyDescent="0.15">
      <c r="B231" s="10"/>
      <c r="C231" s="10"/>
      <c r="D231" s="10"/>
      <c r="E231" s="11"/>
      <c r="F231" s="12"/>
      <c r="G231" s="13"/>
      <c r="H231" s="14"/>
    </row>
    <row r="232" spans="2:8" x14ac:dyDescent="0.15">
      <c r="B232" s="10"/>
      <c r="C232" s="10"/>
      <c r="D232" s="10"/>
      <c r="E232" s="11"/>
      <c r="F232" s="12"/>
      <c r="G232" s="13"/>
      <c r="H232" s="14"/>
    </row>
    <row r="233" spans="2:8" x14ac:dyDescent="0.15">
      <c r="B233" s="10"/>
      <c r="C233" s="10"/>
      <c r="D233" s="10"/>
      <c r="E233" s="11"/>
      <c r="F233" s="12"/>
      <c r="G233" s="13"/>
      <c r="H233" s="14"/>
    </row>
    <row r="234" spans="2:8" x14ac:dyDescent="0.15">
      <c r="B234" s="10"/>
      <c r="C234" s="10"/>
      <c r="D234" s="10"/>
      <c r="E234" s="11"/>
      <c r="F234" s="12"/>
      <c r="G234" s="13"/>
      <c r="H234" s="14"/>
    </row>
    <row r="235" spans="2:8" x14ac:dyDescent="0.15">
      <c r="B235" s="10"/>
      <c r="C235" s="10"/>
      <c r="D235" s="10"/>
      <c r="E235" s="11"/>
      <c r="F235" s="12"/>
      <c r="G235" s="13"/>
      <c r="H235" s="14"/>
    </row>
    <row r="236" spans="2:8" x14ac:dyDescent="0.15">
      <c r="B236" s="10"/>
      <c r="C236" s="10"/>
      <c r="D236" s="10"/>
      <c r="E236" s="11"/>
      <c r="F236" s="12"/>
      <c r="G236" s="13"/>
      <c r="H236" s="14"/>
    </row>
    <row r="237" spans="2:8" x14ac:dyDescent="0.15">
      <c r="B237" s="10"/>
      <c r="C237" s="10"/>
      <c r="D237" s="10"/>
      <c r="E237" s="11"/>
      <c r="F237" s="12"/>
      <c r="G237" s="13"/>
      <c r="H237" s="14"/>
    </row>
    <row r="238" spans="2:8" x14ac:dyDescent="0.15">
      <c r="B238" s="10"/>
      <c r="C238" s="10"/>
      <c r="D238" s="10"/>
      <c r="E238" s="11"/>
      <c r="F238" s="12"/>
      <c r="G238" s="13"/>
      <c r="H238" s="14"/>
    </row>
    <row r="239" spans="2:8" x14ac:dyDescent="0.15">
      <c r="B239" s="10"/>
      <c r="C239" s="10"/>
      <c r="D239" s="10"/>
      <c r="E239" s="11"/>
      <c r="F239" s="12"/>
      <c r="G239" s="13"/>
      <c r="H239" s="14"/>
    </row>
    <row r="240" spans="2:8" x14ac:dyDescent="0.15">
      <c r="B240" s="10"/>
      <c r="C240" s="10"/>
      <c r="D240" s="10"/>
      <c r="E240" s="11"/>
      <c r="F240" s="12"/>
      <c r="G240" s="13"/>
      <c r="H240" s="14"/>
    </row>
    <row r="241" spans="2:8" x14ac:dyDescent="0.15">
      <c r="B241" s="10"/>
      <c r="C241" s="10"/>
      <c r="D241" s="10"/>
      <c r="E241" s="11"/>
      <c r="F241" s="12"/>
      <c r="G241" s="13"/>
      <c r="H241" s="14"/>
    </row>
    <row r="242" spans="2:8" x14ac:dyDescent="0.15">
      <c r="B242" s="10"/>
      <c r="C242" s="10"/>
      <c r="D242" s="10"/>
      <c r="E242" s="11"/>
      <c r="F242" s="12"/>
      <c r="G242" s="13"/>
      <c r="H242" s="14"/>
    </row>
    <row r="243" spans="2:8" x14ac:dyDescent="0.15">
      <c r="B243" s="10"/>
      <c r="C243" s="10"/>
      <c r="D243" s="10"/>
      <c r="E243" s="11"/>
      <c r="F243" s="12"/>
      <c r="G243" s="13"/>
      <c r="H243" s="14"/>
    </row>
    <row r="244" spans="2:8" x14ac:dyDescent="0.15">
      <c r="B244" s="10"/>
      <c r="C244" s="10"/>
      <c r="D244" s="10"/>
      <c r="E244" s="11"/>
      <c r="F244" s="12"/>
      <c r="G244" s="13"/>
      <c r="H244" s="14"/>
    </row>
    <row r="245" spans="2:8" x14ac:dyDescent="0.15">
      <c r="B245" s="10"/>
      <c r="C245" s="10"/>
      <c r="D245" s="10"/>
      <c r="E245" s="11"/>
      <c r="F245" s="12"/>
      <c r="G245" s="13"/>
      <c r="H245" s="14"/>
    </row>
    <row r="246" spans="2:8" x14ac:dyDescent="0.15">
      <c r="B246" s="10"/>
      <c r="C246" s="10"/>
      <c r="D246" s="10"/>
      <c r="E246" s="11"/>
      <c r="F246" s="12"/>
      <c r="G246" s="13"/>
      <c r="H246" s="14"/>
    </row>
    <row r="247" spans="2:8" x14ac:dyDescent="0.15">
      <c r="B247" s="10"/>
      <c r="C247" s="10"/>
      <c r="D247" s="10"/>
      <c r="E247" s="11"/>
      <c r="F247" s="12"/>
      <c r="G247" s="13"/>
      <c r="H247" s="14"/>
    </row>
    <row r="248" spans="2:8" x14ac:dyDescent="0.15">
      <c r="B248" s="10"/>
      <c r="C248" s="10"/>
      <c r="D248" s="10"/>
      <c r="E248" s="11"/>
      <c r="F248" s="12"/>
      <c r="G248" s="13"/>
      <c r="H248" s="14"/>
    </row>
    <row r="249" spans="2:8" x14ac:dyDescent="0.15">
      <c r="B249" s="10"/>
      <c r="C249" s="10"/>
      <c r="D249" s="10"/>
      <c r="E249" s="11"/>
      <c r="F249" s="12"/>
      <c r="G249" s="13"/>
      <c r="H249" s="14"/>
    </row>
    <row r="250" spans="2:8" x14ac:dyDescent="0.15">
      <c r="B250" s="10"/>
      <c r="C250" s="10"/>
      <c r="D250" s="10"/>
      <c r="E250" s="11"/>
      <c r="F250" s="12"/>
      <c r="G250" s="13"/>
      <c r="H250" s="14"/>
    </row>
    <row r="251" spans="2:8" x14ac:dyDescent="0.15">
      <c r="B251" s="10"/>
      <c r="C251" s="10"/>
      <c r="D251" s="10"/>
      <c r="E251" s="11"/>
      <c r="F251" s="12"/>
      <c r="G251" s="13"/>
      <c r="H251" s="14"/>
    </row>
    <row r="252" spans="2:8" x14ac:dyDescent="0.15">
      <c r="B252" s="10"/>
      <c r="C252" s="10"/>
      <c r="D252" s="10"/>
      <c r="E252" s="11"/>
      <c r="F252" s="12"/>
      <c r="G252" s="13"/>
      <c r="H252" s="14"/>
    </row>
    <row r="253" spans="2:8" x14ac:dyDescent="0.15">
      <c r="B253" s="10"/>
      <c r="C253" s="10"/>
      <c r="D253" s="10"/>
      <c r="E253" s="11"/>
      <c r="F253" s="12"/>
      <c r="G253" s="13"/>
      <c r="H253" s="14"/>
    </row>
    <row r="254" spans="2:8" x14ac:dyDescent="0.15">
      <c r="B254" s="10"/>
      <c r="C254" s="10"/>
      <c r="D254" s="10"/>
      <c r="E254" s="11"/>
      <c r="F254" s="12"/>
      <c r="G254" s="13"/>
      <c r="H254" s="14"/>
    </row>
    <row r="255" spans="2:8" x14ac:dyDescent="0.15">
      <c r="B255" s="10"/>
      <c r="C255" s="10"/>
      <c r="D255" s="10"/>
      <c r="E255" s="11"/>
      <c r="F255" s="12"/>
      <c r="G255" s="13"/>
      <c r="H255" s="14"/>
    </row>
    <row r="256" spans="2:8" x14ac:dyDescent="0.15">
      <c r="B256" s="10"/>
      <c r="C256" s="10"/>
      <c r="D256" s="10"/>
      <c r="E256" s="11"/>
      <c r="F256" s="12"/>
      <c r="G256" s="13"/>
      <c r="H256" s="14"/>
    </row>
    <row r="257" spans="2:8" x14ac:dyDescent="0.15">
      <c r="B257" s="10"/>
      <c r="C257" s="10"/>
      <c r="D257" s="10"/>
      <c r="E257" s="11"/>
      <c r="F257" s="12"/>
      <c r="G257" s="13"/>
      <c r="H257" s="14"/>
    </row>
    <row r="258" spans="2:8" x14ac:dyDescent="0.15">
      <c r="B258" s="10"/>
      <c r="C258" s="10"/>
      <c r="D258" s="10"/>
      <c r="E258" s="11"/>
      <c r="F258" s="12"/>
      <c r="G258" s="13"/>
      <c r="H258" s="14"/>
    </row>
    <row r="259" spans="2:8" x14ac:dyDescent="0.15">
      <c r="B259" s="10"/>
      <c r="C259" s="10"/>
      <c r="D259" s="10"/>
      <c r="E259" s="11"/>
      <c r="F259" s="12"/>
      <c r="G259" s="13"/>
      <c r="H259" s="14"/>
    </row>
    <row r="260" spans="2:8" x14ac:dyDescent="0.15">
      <c r="B260" s="10"/>
      <c r="C260" s="10"/>
      <c r="D260" s="10"/>
      <c r="E260" s="11"/>
      <c r="F260" s="12"/>
      <c r="G260" s="13"/>
      <c r="H260" s="14"/>
    </row>
    <row r="261" spans="2:8" x14ac:dyDescent="0.15">
      <c r="B261" s="10"/>
      <c r="C261" s="10"/>
      <c r="D261" s="10"/>
      <c r="E261" s="11"/>
      <c r="F261" s="12"/>
      <c r="G261" s="13"/>
      <c r="H261" s="14"/>
    </row>
    <row r="262" spans="2:8" x14ac:dyDescent="0.15">
      <c r="B262" s="10"/>
      <c r="C262" s="10"/>
      <c r="D262" s="10"/>
      <c r="E262" s="11"/>
      <c r="F262" s="12"/>
      <c r="G262" s="13"/>
      <c r="H262" s="14"/>
    </row>
    <row r="263" spans="2:8" x14ac:dyDescent="0.15">
      <c r="B263" s="10"/>
      <c r="C263" s="10"/>
      <c r="D263" s="10"/>
      <c r="E263" s="11"/>
      <c r="F263" s="12"/>
      <c r="G263" s="13"/>
      <c r="H263" s="14"/>
    </row>
    <row r="264" spans="2:8" x14ac:dyDescent="0.15">
      <c r="B264" s="10"/>
      <c r="C264" s="10"/>
      <c r="D264" s="10"/>
      <c r="E264" s="11"/>
      <c r="F264" s="12"/>
      <c r="G264" s="13"/>
      <c r="H264" s="14"/>
    </row>
    <row r="265" spans="2:8" x14ac:dyDescent="0.15">
      <c r="B265" s="10"/>
      <c r="C265" s="10"/>
      <c r="D265" s="10"/>
      <c r="E265" s="11"/>
      <c r="F265" s="12"/>
      <c r="G265" s="13"/>
      <c r="H265" s="14"/>
    </row>
    <row r="266" spans="2:8" x14ac:dyDescent="0.15">
      <c r="B266" s="10"/>
      <c r="C266" s="10"/>
      <c r="D266" s="10"/>
      <c r="E266" s="11"/>
      <c r="F266" s="12"/>
      <c r="G266" s="13"/>
      <c r="H266" s="14"/>
    </row>
    <row r="267" spans="2:8" x14ac:dyDescent="0.15">
      <c r="B267" s="10"/>
      <c r="C267" s="10"/>
      <c r="D267" s="10"/>
      <c r="E267" s="11"/>
      <c r="F267" s="12"/>
      <c r="G267" s="13"/>
      <c r="H267" s="14"/>
    </row>
    <row r="268" spans="2:8" x14ac:dyDescent="0.15">
      <c r="B268" s="10"/>
      <c r="C268" s="10"/>
      <c r="D268" s="10"/>
      <c r="E268" s="11"/>
      <c r="F268" s="12"/>
      <c r="G268" s="13"/>
      <c r="H268" s="14"/>
    </row>
    <row r="269" spans="2:8" x14ac:dyDescent="0.15">
      <c r="B269" s="10"/>
      <c r="C269" s="10"/>
      <c r="D269" s="10"/>
      <c r="E269" s="11"/>
      <c r="F269" s="12"/>
      <c r="G269" s="13"/>
      <c r="H269" s="14"/>
    </row>
    <row r="270" spans="2:8" x14ac:dyDescent="0.15">
      <c r="B270" s="10"/>
      <c r="C270" s="10"/>
      <c r="D270" s="10"/>
      <c r="E270" s="11"/>
      <c r="F270" s="12"/>
      <c r="G270" s="13"/>
      <c r="H270" s="14"/>
    </row>
    <row r="271" spans="2:8" x14ac:dyDescent="0.15">
      <c r="B271" s="10"/>
      <c r="C271" s="10"/>
      <c r="D271" s="10"/>
      <c r="E271" s="11"/>
      <c r="F271" s="12"/>
      <c r="G271" s="13"/>
      <c r="H271" s="14"/>
    </row>
    <row r="272" spans="2:8" x14ac:dyDescent="0.15">
      <c r="B272" s="10"/>
      <c r="C272" s="10"/>
      <c r="D272" s="10"/>
      <c r="E272" s="11"/>
      <c r="F272" s="12"/>
      <c r="G272" s="13"/>
      <c r="H272" s="14"/>
    </row>
    <row r="273" spans="2:8" x14ac:dyDescent="0.15">
      <c r="B273" s="10"/>
      <c r="C273" s="10"/>
      <c r="D273" s="10"/>
      <c r="E273" s="11"/>
      <c r="F273" s="12"/>
      <c r="G273" s="13"/>
      <c r="H273" s="14"/>
    </row>
    <row r="274" spans="2:8" x14ac:dyDescent="0.15">
      <c r="B274" s="10"/>
      <c r="C274" s="10"/>
      <c r="D274" s="10"/>
      <c r="E274" s="11"/>
      <c r="F274" s="12"/>
      <c r="G274" s="13"/>
      <c r="H274" s="14"/>
    </row>
    <row r="275" spans="2:8" x14ac:dyDescent="0.15">
      <c r="B275" s="10"/>
      <c r="C275" s="10"/>
      <c r="D275" s="10"/>
      <c r="E275" s="11"/>
      <c r="F275" s="12"/>
      <c r="G275" s="13"/>
      <c r="H275" s="14"/>
    </row>
    <row r="276" spans="2:8" x14ac:dyDescent="0.15">
      <c r="B276" s="10"/>
      <c r="C276" s="10"/>
      <c r="D276" s="10"/>
      <c r="E276" s="11"/>
      <c r="F276" s="12"/>
      <c r="G276" s="13"/>
      <c r="H276" s="14"/>
    </row>
    <row r="277" spans="2:8" x14ac:dyDescent="0.15">
      <c r="B277" s="10"/>
      <c r="C277" s="10"/>
      <c r="D277" s="10"/>
      <c r="E277" s="11"/>
      <c r="F277" s="12"/>
      <c r="G277" s="13"/>
      <c r="H277" s="14"/>
    </row>
    <row r="278" spans="2:8" x14ac:dyDescent="0.15">
      <c r="B278" s="10"/>
      <c r="C278" s="10"/>
      <c r="D278" s="10"/>
      <c r="E278" s="11"/>
      <c r="F278" s="12"/>
      <c r="G278" s="13"/>
      <c r="H278" s="14"/>
    </row>
    <row r="279" spans="2:8" x14ac:dyDescent="0.15">
      <c r="B279" s="10"/>
      <c r="C279" s="10"/>
      <c r="D279" s="10"/>
      <c r="E279" s="11"/>
      <c r="F279" s="12"/>
      <c r="G279" s="13"/>
      <c r="H279" s="14"/>
    </row>
    <row r="280" spans="2:8" x14ac:dyDescent="0.15">
      <c r="B280" s="10"/>
      <c r="C280" s="10"/>
      <c r="D280" s="10"/>
      <c r="E280" s="11"/>
      <c r="F280" s="12"/>
      <c r="G280" s="13"/>
      <c r="H280" s="14"/>
    </row>
    <row r="281" spans="2:8" x14ac:dyDescent="0.15">
      <c r="B281" s="10"/>
      <c r="C281" s="10"/>
      <c r="D281" s="10"/>
      <c r="E281" s="11"/>
      <c r="F281" s="12"/>
      <c r="G281" s="13"/>
      <c r="H281" s="14"/>
    </row>
    <row r="282" spans="2:8" x14ac:dyDescent="0.15">
      <c r="B282" s="10"/>
      <c r="C282" s="10"/>
      <c r="D282" s="10"/>
      <c r="E282" s="11"/>
      <c r="F282" s="12"/>
      <c r="G282" s="13"/>
      <c r="H282" s="14"/>
    </row>
    <row r="283" spans="2:8" x14ac:dyDescent="0.15">
      <c r="B283" s="10"/>
      <c r="C283" s="10"/>
      <c r="D283" s="10"/>
      <c r="E283" s="11"/>
      <c r="F283" s="12"/>
      <c r="G283" s="13"/>
      <c r="H283" s="14"/>
    </row>
    <row r="284" spans="2:8" x14ac:dyDescent="0.15">
      <c r="B284" s="10"/>
      <c r="C284" s="10"/>
      <c r="D284" s="10"/>
      <c r="E284" s="11"/>
      <c r="F284" s="12"/>
      <c r="G284" s="13"/>
      <c r="H284" s="14"/>
    </row>
    <row r="285" spans="2:8" x14ac:dyDescent="0.15">
      <c r="B285" s="10"/>
      <c r="C285" s="10"/>
      <c r="D285" s="10"/>
      <c r="E285" s="11"/>
      <c r="F285" s="12"/>
      <c r="G285" s="13"/>
      <c r="H285" s="14"/>
    </row>
    <row r="286" spans="2:8" x14ac:dyDescent="0.15">
      <c r="B286" s="10"/>
      <c r="C286" s="10"/>
      <c r="D286" s="10"/>
      <c r="E286" s="11"/>
      <c r="F286" s="12"/>
      <c r="G286" s="13"/>
      <c r="H286" s="14"/>
    </row>
    <row r="287" spans="2:8" x14ac:dyDescent="0.15">
      <c r="B287" s="10"/>
      <c r="C287" s="10"/>
      <c r="D287" s="10"/>
      <c r="E287" s="11"/>
      <c r="F287" s="12"/>
      <c r="G287" s="13"/>
      <c r="H287" s="14"/>
    </row>
    <row r="288" spans="2:8" x14ac:dyDescent="0.15">
      <c r="B288" s="10"/>
      <c r="C288" s="10"/>
      <c r="D288" s="10"/>
      <c r="E288" s="11"/>
      <c r="F288" s="12"/>
      <c r="G288" s="13"/>
      <c r="H288" s="14"/>
    </row>
    <row r="289" spans="2:8" x14ac:dyDescent="0.15">
      <c r="B289" s="10"/>
      <c r="C289" s="10"/>
      <c r="D289" s="10"/>
      <c r="E289" s="11"/>
      <c r="F289" s="12"/>
      <c r="G289" s="13"/>
      <c r="H289" s="14"/>
    </row>
    <row r="290" spans="2:8" x14ac:dyDescent="0.15">
      <c r="B290" s="10"/>
      <c r="C290" s="10"/>
      <c r="D290" s="10"/>
      <c r="E290" s="11"/>
      <c r="F290" s="12"/>
      <c r="G290" s="13"/>
      <c r="H290" s="14"/>
    </row>
    <row r="291" spans="2:8" x14ac:dyDescent="0.15">
      <c r="B291" s="10"/>
      <c r="C291" s="10"/>
      <c r="D291" s="10"/>
      <c r="E291" s="11"/>
      <c r="F291" s="12"/>
      <c r="G291" s="13"/>
      <c r="H291" s="14"/>
    </row>
    <row r="292" spans="2:8" x14ac:dyDescent="0.15">
      <c r="B292" s="10"/>
      <c r="C292" s="10"/>
      <c r="D292" s="10"/>
      <c r="E292" s="11"/>
      <c r="F292" s="12"/>
      <c r="G292" s="13"/>
      <c r="H292" s="14"/>
    </row>
    <row r="293" spans="2:8" x14ac:dyDescent="0.15">
      <c r="B293" s="10"/>
      <c r="C293" s="10"/>
      <c r="D293" s="10"/>
      <c r="E293" s="11"/>
      <c r="F293" s="12"/>
      <c r="G293" s="13"/>
      <c r="H293" s="14"/>
    </row>
    <row r="294" spans="2:8" x14ac:dyDescent="0.15">
      <c r="B294" s="10"/>
      <c r="C294" s="10"/>
      <c r="D294" s="10"/>
      <c r="E294" s="11"/>
      <c r="F294" s="12"/>
      <c r="G294" s="13"/>
      <c r="H294" s="14"/>
    </row>
    <row r="295" spans="2:8" x14ac:dyDescent="0.15">
      <c r="B295" s="10"/>
      <c r="C295" s="10"/>
      <c r="D295" s="10"/>
      <c r="E295" s="11"/>
      <c r="F295" s="12"/>
      <c r="G295" s="13"/>
      <c r="H295" s="14"/>
    </row>
    <row r="296" spans="2:8" x14ac:dyDescent="0.15">
      <c r="B296" s="10"/>
      <c r="C296" s="10"/>
      <c r="D296" s="10"/>
      <c r="E296" s="11"/>
      <c r="F296" s="12"/>
      <c r="G296" s="13"/>
      <c r="H296" s="14"/>
    </row>
    <row r="297" spans="2:8" x14ac:dyDescent="0.15">
      <c r="B297" s="10"/>
      <c r="C297" s="10"/>
      <c r="D297" s="10"/>
      <c r="E297" s="11"/>
      <c r="F297" s="12"/>
      <c r="G297" s="13"/>
      <c r="H297" s="14"/>
    </row>
    <row r="298" spans="2:8" x14ac:dyDescent="0.15">
      <c r="B298" s="10"/>
      <c r="C298" s="10"/>
      <c r="D298" s="10"/>
      <c r="E298" s="11"/>
      <c r="F298" s="12"/>
      <c r="G298" s="13"/>
      <c r="H298" s="14"/>
    </row>
    <row r="299" spans="2:8" x14ac:dyDescent="0.15">
      <c r="B299" s="10"/>
      <c r="C299" s="10"/>
      <c r="D299" s="10"/>
      <c r="E299" s="11"/>
      <c r="F299" s="12"/>
      <c r="G299" s="13"/>
      <c r="H299" s="14"/>
    </row>
    <row r="300" spans="2:8" x14ac:dyDescent="0.15">
      <c r="B300" s="10"/>
      <c r="C300" s="10"/>
      <c r="D300" s="10"/>
      <c r="E300" s="11"/>
      <c r="F300" s="12"/>
      <c r="G300" s="13"/>
      <c r="H300" s="14"/>
    </row>
    <row r="301" spans="2:8" x14ac:dyDescent="0.15">
      <c r="B301" s="10"/>
      <c r="C301" s="10"/>
      <c r="D301" s="10"/>
      <c r="E301" s="11"/>
      <c r="F301" s="12"/>
      <c r="G301" s="13"/>
      <c r="H301" s="14"/>
    </row>
    <row r="302" spans="2:8" x14ac:dyDescent="0.15">
      <c r="B302" s="10"/>
      <c r="C302" s="10"/>
      <c r="D302" s="10"/>
      <c r="E302" s="11"/>
      <c r="F302" s="12"/>
      <c r="G302" s="13"/>
      <c r="H302" s="14"/>
    </row>
    <row r="303" spans="2:8" x14ac:dyDescent="0.15">
      <c r="B303" s="10"/>
      <c r="C303" s="10"/>
      <c r="D303" s="10"/>
      <c r="E303" s="11"/>
      <c r="F303" s="12"/>
      <c r="G303" s="13"/>
      <c r="H303" s="14"/>
    </row>
    <row r="304" spans="2:8" x14ac:dyDescent="0.15">
      <c r="B304" s="10"/>
      <c r="C304" s="10"/>
      <c r="D304" s="10"/>
      <c r="E304" s="11"/>
      <c r="F304" s="12"/>
      <c r="G304" s="13"/>
      <c r="H304" s="14"/>
    </row>
    <row r="305" spans="2:8" x14ac:dyDescent="0.15">
      <c r="B305" s="10"/>
      <c r="C305" s="10"/>
      <c r="D305" s="10"/>
      <c r="E305" s="11"/>
      <c r="F305" s="12"/>
      <c r="G305" s="13"/>
      <c r="H305" s="14"/>
    </row>
    <row r="306" spans="2:8" x14ac:dyDescent="0.15">
      <c r="B306" s="10"/>
      <c r="C306" s="10"/>
      <c r="D306" s="10"/>
      <c r="E306" s="11"/>
      <c r="F306" s="12"/>
      <c r="G306" s="13"/>
      <c r="H306" s="14"/>
    </row>
    <row r="307" spans="2:8" x14ac:dyDescent="0.15">
      <c r="B307" s="10"/>
      <c r="C307" s="10"/>
      <c r="D307" s="10"/>
      <c r="E307" s="11"/>
      <c r="F307" s="12"/>
      <c r="G307" s="13"/>
      <c r="H307" s="14"/>
    </row>
    <row r="308" spans="2:8" x14ac:dyDescent="0.15">
      <c r="B308" s="10"/>
      <c r="C308" s="10"/>
      <c r="D308" s="10"/>
      <c r="E308" s="11"/>
      <c r="F308" s="12"/>
      <c r="G308" s="13"/>
      <c r="H308" s="14"/>
    </row>
    <row r="309" spans="2:8" x14ac:dyDescent="0.15">
      <c r="B309" s="10"/>
      <c r="C309" s="10"/>
      <c r="D309" s="10"/>
      <c r="E309" s="11"/>
      <c r="F309" s="12"/>
      <c r="G309" s="13"/>
      <c r="H309" s="14"/>
    </row>
    <row r="310" spans="2:8" x14ac:dyDescent="0.15">
      <c r="B310" s="10"/>
      <c r="C310" s="10"/>
      <c r="D310" s="10"/>
      <c r="E310" s="11"/>
      <c r="F310" s="12"/>
      <c r="G310" s="13"/>
      <c r="H310" s="14"/>
    </row>
    <row r="311" spans="2:8" x14ac:dyDescent="0.15">
      <c r="B311" s="10"/>
      <c r="C311" s="10"/>
      <c r="D311" s="10"/>
      <c r="E311" s="11"/>
      <c r="F311" s="12"/>
      <c r="G311" s="13"/>
      <c r="H311" s="14"/>
    </row>
    <row r="312" spans="2:8" x14ac:dyDescent="0.15">
      <c r="B312" s="10"/>
      <c r="C312" s="10"/>
      <c r="D312" s="10"/>
      <c r="E312" s="11"/>
      <c r="F312" s="12"/>
      <c r="G312" s="13"/>
      <c r="H312" s="14"/>
    </row>
    <row r="313" spans="2:8" x14ac:dyDescent="0.15">
      <c r="B313" s="10"/>
      <c r="C313" s="10"/>
      <c r="D313" s="10"/>
      <c r="E313" s="11"/>
      <c r="F313" s="12"/>
      <c r="G313" s="13"/>
      <c r="H313" s="14"/>
    </row>
    <row r="314" spans="2:8" x14ac:dyDescent="0.15">
      <c r="B314" s="10"/>
      <c r="C314" s="10"/>
      <c r="D314" s="10"/>
      <c r="E314" s="11"/>
      <c r="F314" s="12"/>
      <c r="G314" s="13"/>
      <c r="H314" s="14"/>
    </row>
    <row r="315" spans="2:8" x14ac:dyDescent="0.15">
      <c r="B315" s="10"/>
      <c r="C315" s="10"/>
      <c r="D315" s="10"/>
      <c r="E315" s="11"/>
      <c r="F315" s="12"/>
      <c r="G315" s="13"/>
      <c r="H315" s="14"/>
    </row>
    <row r="316" spans="2:8" x14ac:dyDescent="0.15">
      <c r="B316" s="10"/>
      <c r="C316" s="10"/>
      <c r="D316" s="10"/>
      <c r="E316" s="11"/>
      <c r="F316" s="12"/>
      <c r="G316" s="13"/>
      <c r="H316" s="14"/>
    </row>
    <row r="317" spans="2:8" x14ac:dyDescent="0.15">
      <c r="B317" s="10"/>
      <c r="C317" s="10"/>
      <c r="D317" s="10"/>
      <c r="E317" s="11"/>
      <c r="F317" s="12"/>
      <c r="G317" s="13"/>
      <c r="H317" s="14"/>
    </row>
    <row r="318" spans="2:8" x14ac:dyDescent="0.15">
      <c r="B318" s="10"/>
      <c r="C318" s="10"/>
      <c r="D318" s="10"/>
      <c r="E318" s="11"/>
      <c r="F318" s="12"/>
      <c r="G318" s="13"/>
      <c r="H318" s="14"/>
    </row>
    <row r="319" spans="2:8" x14ac:dyDescent="0.15">
      <c r="B319" s="10"/>
      <c r="C319" s="10"/>
      <c r="D319" s="10"/>
      <c r="E319" s="11"/>
      <c r="F319" s="12"/>
      <c r="G319" s="13"/>
      <c r="H319" s="14"/>
    </row>
    <row r="320" spans="2:8" x14ac:dyDescent="0.15">
      <c r="B320" s="10"/>
      <c r="C320" s="10"/>
      <c r="D320" s="10"/>
      <c r="E320" s="11"/>
      <c r="F320" s="12"/>
      <c r="G320" s="13"/>
      <c r="H320" s="14"/>
    </row>
    <row r="321" spans="2:8" x14ac:dyDescent="0.15">
      <c r="B321" s="10"/>
      <c r="C321" s="10"/>
      <c r="D321" s="10"/>
      <c r="E321" s="11"/>
      <c r="F321" s="12"/>
      <c r="G321" s="13"/>
      <c r="H321" s="14"/>
    </row>
    <row r="322" spans="2:8" x14ac:dyDescent="0.15">
      <c r="B322" s="10"/>
      <c r="C322" s="10"/>
      <c r="D322" s="10"/>
      <c r="E322" s="11"/>
      <c r="F322" s="12"/>
      <c r="G322" s="13"/>
      <c r="H322" s="14"/>
    </row>
    <row r="323" spans="2:8" x14ac:dyDescent="0.15">
      <c r="B323" s="10"/>
      <c r="C323" s="10"/>
      <c r="D323" s="10"/>
      <c r="E323" s="11"/>
      <c r="F323" s="12"/>
      <c r="G323" s="13"/>
      <c r="H323" s="14"/>
    </row>
    <row r="324" spans="2:8" x14ac:dyDescent="0.15">
      <c r="B324" s="10"/>
      <c r="C324" s="10"/>
      <c r="D324" s="10"/>
      <c r="E324" s="11"/>
      <c r="F324" s="12"/>
      <c r="G324" s="13"/>
      <c r="H324" s="14"/>
    </row>
    <row r="325" spans="2:8" x14ac:dyDescent="0.15">
      <c r="B325" s="10"/>
      <c r="C325" s="10"/>
      <c r="D325" s="10"/>
      <c r="E325" s="11"/>
      <c r="F325" s="12"/>
      <c r="G325" s="13"/>
      <c r="H325" s="14"/>
    </row>
    <row r="326" spans="2:8" x14ac:dyDescent="0.15">
      <c r="B326" s="10"/>
      <c r="C326" s="10"/>
      <c r="D326" s="10"/>
      <c r="E326" s="11"/>
      <c r="F326" s="12"/>
      <c r="G326" s="13"/>
      <c r="H326" s="14"/>
    </row>
    <row r="327" spans="2:8" x14ac:dyDescent="0.15">
      <c r="B327" s="10"/>
      <c r="C327" s="10"/>
      <c r="D327" s="10"/>
      <c r="E327" s="11"/>
      <c r="F327" s="12"/>
      <c r="G327" s="13"/>
      <c r="H327" s="14"/>
    </row>
    <row r="328" spans="2:8" x14ac:dyDescent="0.15">
      <c r="B328" s="10"/>
      <c r="C328" s="10"/>
      <c r="D328" s="10"/>
      <c r="E328" s="11"/>
      <c r="F328" s="12"/>
      <c r="G328" s="13"/>
      <c r="H328" s="14"/>
    </row>
    <row r="329" spans="2:8" x14ac:dyDescent="0.15">
      <c r="B329" s="10"/>
      <c r="C329" s="10"/>
      <c r="D329" s="10"/>
      <c r="E329" s="11"/>
      <c r="F329" s="12"/>
      <c r="G329" s="13"/>
      <c r="H329" s="14"/>
    </row>
    <row r="330" spans="2:8" x14ac:dyDescent="0.15">
      <c r="B330" s="10"/>
      <c r="C330" s="10"/>
      <c r="D330" s="10"/>
      <c r="E330" s="11"/>
      <c r="F330" s="12"/>
      <c r="G330" s="13"/>
      <c r="H330" s="14"/>
    </row>
    <row r="331" spans="2:8" x14ac:dyDescent="0.15">
      <c r="B331" s="10"/>
      <c r="C331" s="10"/>
      <c r="D331" s="10"/>
      <c r="E331" s="11"/>
      <c r="F331" s="12"/>
      <c r="G331" s="13"/>
      <c r="H331" s="14"/>
    </row>
    <row r="332" spans="2:8" x14ac:dyDescent="0.15">
      <c r="B332" s="10"/>
      <c r="C332" s="10"/>
      <c r="D332" s="10"/>
      <c r="E332" s="11"/>
      <c r="F332" s="12"/>
      <c r="G332" s="13"/>
      <c r="H332" s="14"/>
    </row>
    <row r="333" spans="2:8" x14ac:dyDescent="0.15">
      <c r="B333" s="10"/>
      <c r="C333" s="10"/>
      <c r="D333" s="10"/>
      <c r="E333" s="11"/>
      <c r="F333" s="12"/>
      <c r="G333" s="13"/>
      <c r="H333" s="14"/>
    </row>
    <row r="334" spans="2:8" x14ac:dyDescent="0.15">
      <c r="B334" s="10"/>
      <c r="C334" s="10"/>
      <c r="D334" s="10"/>
      <c r="E334" s="11"/>
      <c r="F334" s="12"/>
      <c r="G334" s="13"/>
      <c r="H334" s="14"/>
    </row>
    <row r="335" spans="2:8" x14ac:dyDescent="0.15">
      <c r="B335" s="10"/>
      <c r="C335" s="10"/>
      <c r="D335" s="10"/>
      <c r="E335" s="11"/>
      <c r="F335" s="12"/>
      <c r="G335" s="13"/>
      <c r="H335" s="14"/>
    </row>
    <row r="336" spans="2:8" x14ac:dyDescent="0.15">
      <c r="B336" s="10"/>
      <c r="C336" s="10"/>
      <c r="D336" s="10"/>
      <c r="E336" s="11"/>
      <c r="F336" s="12"/>
      <c r="G336" s="13"/>
      <c r="H336" s="14"/>
    </row>
    <row r="337" spans="2:8" x14ac:dyDescent="0.15">
      <c r="B337" s="10"/>
      <c r="C337" s="10"/>
      <c r="D337" s="10"/>
      <c r="E337" s="11"/>
      <c r="F337" s="12"/>
      <c r="G337" s="13"/>
      <c r="H337" s="14"/>
    </row>
    <row r="338" spans="2:8" x14ac:dyDescent="0.15">
      <c r="B338" s="10"/>
      <c r="C338" s="10"/>
      <c r="D338" s="10"/>
      <c r="E338" s="11"/>
      <c r="F338" s="12"/>
      <c r="G338" s="13"/>
      <c r="H338" s="14"/>
    </row>
    <row r="339" spans="2:8" x14ac:dyDescent="0.15">
      <c r="B339" s="10"/>
      <c r="C339" s="10"/>
      <c r="D339" s="10"/>
      <c r="E339" s="11"/>
      <c r="F339" s="12"/>
      <c r="G339" s="13"/>
      <c r="H339" s="14"/>
    </row>
    <row r="340" spans="2:8" x14ac:dyDescent="0.15">
      <c r="B340" s="10"/>
      <c r="C340" s="10"/>
      <c r="D340" s="10"/>
      <c r="E340" s="11"/>
      <c r="F340" s="12"/>
      <c r="G340" s="13"/>
      <c r="H340" s="14"/>
    </row>
    <row r="341" spans="2:8" x14ac:dyDescent="0.15">
      <c r="B341" s="10"/>
      <c r="C341" s="10"/>
      <c r="D341" s="10"/>
      <c r="E341" s="11"/>
      <c r="F341" s="12"/>
      <c r="G341" s="13"/>
      <c r="H341" s="14"/>
    </row>
    <row r="342" spans="2:8" x14ac:dyDescent="0.15">
      <c r="B342" s="10"/>
      <c r="C342" s="10"/>
      <c r="D342" s="10"/>
      <c r="E342" s="11"/>
      <c r="F342" s="12"/>
      <c r="G342" s="13"/>
      <c r="H342" s="14"/>
    </row>
    <row r="343" spans="2:8" x14ac:dyDescent="0.15">
      <c r="B343" s="10"/>
      <c r="C343" s="10"/>
      <c r="D343" s="10"/>
      <c r="E343" s="11"/>
      <c r="F343" s="12"/>
      <c r="G343" s="13"/>
      <c r="H343" s="14"/>
    </row>
    <row r="344" spans="2:8" x14ac:dyDescent="0.15">
      <c r="B344" s="10"/>
      <c r="C344" s="10"/>
      <c r="D344" s="10"/>
      <c r="E344" s="11"/>
      <c r="F344" s="12"/>
      <c r="G344" s="13"/>
      <c r="H344" s="14"/>
    </row>
    <row r="345" spans="2:8" x14ac:dyDescent="0.15">
      <c r="B345" s="10"/>
      <c r="C345" s="10"/>
      <c r="D345" s="10"/>
      <c r="E345" s="11"/>
      <c r="F345" s="12"/>
      <c r="G345" s="13"/>
      <c r="H345" s="14"/>
    </row>
    <row r="346" spans="2:8" x14ac:dyDescent="0.15">
      <c r="B346" s="10"/>
      <c r="C346" s="10"/>
      <c r="D346" s="10"/>
      <c r="E346" s="11"/>
      <c r="F346" s="12"/>
      <c r="G346" s="13"/>
      <c r="H346" s="14"/>
    </row>
    <row r="347" spans="2:8" x14ac:dyDescent="0.15">
      <c r="B347" s="10"/>
      <c r="C347" s="10"/>
      <c r="D347" s="10"/>
      <c r="E347" s="11"/>
      <c r="F347" s="12"/>
      <c r="G347" s="13"/>
      <c r="H347" s="14"/>
    </row>
    <row r="348" spans="2:8" x14ac:dyDescent="0.15">
      <c r="B348" s="10"/>
      <c r="C348" s="10"/>
      <c r="D348" s="10"/>
      <c r="E348" s="11"/>
      <c r="F348" s="12"/>
      <c r="G348" s="13"/>
      <c r="H348" s="14"/>
    </row>
    <row r="349" spans="2:8" x14ac:dyDescent="0.15">
      <c r="B349" s="10"/>
      <c r="C349" s="10"/>
      <c r="D349" s="10"/>
      <c r="E349" s="11"/>
      <c r="F349" s="12"/>
      <c r="G349" s="13"/>
      <c r="H349" s="14"/>
    </row>
    <row r="350" spans="2:8" x14ac:dyDescent="0.15">
      <c r="B350" s="10"/>
      <c r="C350" s="10"/>
      <c r="D350" s="10"/>
      <c r="E350" s="11"/>
      <c r="F350" s="12"/>
      <c r="G350" s="13"/>
      <c r="H350" s="14"/>
    </row>
    <row r="351" spans="2:8" x14ac:dyDescent="0.15">
      <c r="B351" s="10"/>
      <c r="C351" s="10"/>
      <c r="D351" s="10"/>
      <c r="E351" s="11"/>
      <c r="F351" s="12"/>
      <c r="G351" s="13"/>
      <c r="H351" s="14"/>
    </row>
    <row r="352" spans="2:8" x14ac:dyDescent="0.15">
      <c r="B352" s="10"/>
      <c r="C352" s="10"/>
      <c r="D352" s="10"/>
      <c r="E352" s="11"/>
      <c r="F352" s="12"/>
      <c r="G352" s="13"/>
      <c r="H352" s="14"/>
    </row>
    <row r="353" spans="2:8" x14ac:dyDescent="0.15">
      <c r="B353" s="10"/>
      <c r="C353" s="10"/>
      <c r="D353" s="10"/>
      <c r="E353" s="11"/>
      <c r="F353" s="12"/>
      <c r="G353" s="13"/>
      <c r="H353" s="14"/>
    </row>
    <row r="354" spans="2:8" x14ac:dyDescent="0.15">
      <c r="B354" s="10"/>
      <c r="C354" s="10"/>
      <c r="D354" s="10"/>
      <c r="E354" s="11"/>
      <c r="F354" s="12"/>
      <c r="G354" s="13"/>
      <c r="H354" s="14"/>
    </row>
    <row r="355" spans="2:8" x14ac:dyDescent="0.15">
      <c r="B355" s="10"/>
      <c r="C355" s="10"/>
      <c r="D355" s="10"/>
      <c r="E355" s="11"/>
      <c r="F355" s="12"/>
      <c r="G355" s="13"/>
      <c r="H355" s="14"/>
    </row>
    <row r="356" spans="2:8" x14ac:dyDescent="0.15">
      <c r="B356" s="10"/>
      <c r="C356" s="10"/>
      <c r="D356" s="10"/>
      <c r="E356" s="11"/>
      <c r="F356" s="12"/>
      <c r="G356" s="13"/>
      <c r="H356" s="14"/>
    </row>
    <row r="357" spans="2:8" x14ac:dyDescent="0.15">
      <c r="B357" s="10"/>
      <c r="C357" s="10"/>
      <c r="D357" s="10"/>
      <c r="E357" s="11"/>
      <c r="F357" s="12"/>
      <c r="G357" s="13"/>
      <c r="H357" s="14"/>
    </row>
    <row r="358" spans="2:8" x14ac:dyDescent="0.15">
      <c r="B358" s="10"/>
      <c r="C358" s="10"/>
      <c r="D358" s="10"/>
      <c r="E358" s="11"/>
      <c r="F358" s="12"/>
      <c r="G358" s="13"/>
      <c r="H358" s="14"/>
    </row>
    <row r="359" spans="2:8" x14ac:dyDescent="0.15">
      <c r="B359" s="10"/>
      <c r="C359" s="10"/>
      <c r="D359" s="10"/>
      <c r="E359" s="11"/>
      <c r="F359" s="12"/>
      <c r="G359" s="13"/>
      <c r="H359" s="14"/>
    </row>
    <row r="360" spans="2:8" x14ac:dyDescent="0.15">
      <c r="B360" s="10"/>
      <c r="C360" s="10"/>
      <c r="D360" s="10"/>
      <c r="E360" s="11"/>
      <c r="F360" s="12"/>
      <c r="G360" s="13"/>
      <c r="H360" s="14"/>
    </row>
    <row r="361" spans="2:8" x14ac:dyDescent="0.15">
      <c r="B361" s="10"/>
      <c r="C361" s="10"/>
      <c r="D361" s="10"/>
      <c r="E361" s="11"/>
      <c r="F361" s="12"/>
      <c r="G361" s="13"/>
      <c r="H361" s="14"/>
    </row>
    <row r="362" spans="2:8" x14ac:dyDescent="0.15">
      <c r="B362" s="10"/>
      <c r="C362" s="10"/>
      <c r="D362" s="10"/>
      <c r="E362" s="11"/>
      <c r="F362" s="12"/>
      <c r="G362" s="13"/>
      <c r="H362" s="14"/>
    </row>
    <row r="363" spans="2:8" x14ac:dyDescent="0.15">
      <c r="B363" s="10"/>
      <c r="C363" s="10"/>
      <c r="D363" s="10"/>
      <c r="E363" s="11"/>
      <c r="F363" s="12"/>
      <c r="G363" s="13"/>
      <c r="H363" s="14"/>
    </row>
    <row r="364" spans="2:8" x14ac:dyDescent="0.15">
      <c r="B364" s="10"/>
      <c r="C364" s="10"/>
      <c r="D364" s="10"/>
      <c r="E364" s="11"/>
      <c r="F364" s="12"/>
      <c r="G364" s="13"/>
      <c r="H364" s="14"/>
    </row>
    <row r="365" spans="2:8" x14ac:dyDescent="0.15">
      <c r="B365" s="10"/>
      <c r="C365" s="10"/>
      <c r="D365" s="10"/>
      <c r="E365" s="11"/>
      <c r="F365" s="12"/>
      <c r="G365" s="13"/>
      <c r="H365" s="14"/>
    </row>
    <row r="366" spans="2:8" x14ac:dyDescent="0.15">
      <c r="B366" s="10"/>
      <c r="C366" s="10"/>
      <c r="D366" s="10"/>
      <c r="E366" s="11"/>
      <c r="F366" s="12"/>
      <c r="G366" s="13"/>
      <c r="H366" s="14"/>
    </row>
    <row r="367" spans="2:8" x14ac:dyDescent="0.15">
      <c r="B367" s="10"/>
      <c r="C367" s="10"/>
      <c r="D367" s="10"/>
      <c r="E367" s="11"/>
      <c r="F367" s="12"/>
      <c r="G367" s="13"/>
      <c r="H367" s="14"/>
    </row>
    <row r="368" spans="2:8" x14ac:dyDescent="0.15">
      <c r="B368" s="10"/>
      <c r="C368" s="10"/>
      <c r="D368" s="10"/>
      <c r="E368" s="11"/>
      <c r="F368" s="12"/>
      <c r="G368" s="13"/>
      <c r="H368" s="14"/>
    </row>
    <row r="369" spans="2:8" x14ac:dyDescent="0.15">
      <c r="B369" s="10"/>
      <c r="C369" s="10"/>
      <c r="D369" s="10"/>
      <c r="E369" s="11"/>
      <c r="F369" s="12"/>
      <c r="G369" s="13"/>
      <c r="H369" s="14"/>
    </row>
    <row r="370" spans="2:8" x14ac:dyDescent="0.15">
      <c r="B370" s="10"/>
      <c r="C370" s="10"/>
      <c r="D370" s="10"/>
      <c r="E370" s="11"/>
      <c r="F370" s="12"/>
      <c r="G370" s="13"/>
      <c r="H370" s="14"/>
    </row>
    <row r="371" spans="2:8" x14ac:dyDescent="0.15">
      <c r="B371" s="10"/>
      <c r="C371" s="10"/>
      <c r="D371" s="10"/>
      <c r="E371" s="11"/>
      <c r="F371" s="12"/>
      <c r="G371" s="13"/>
      <c r="H371" s="14"/>
    </row>
    <row r="372" spans="2:8" x14ac:dyDescent="0.15">
      <c r="B372" s="10"/>
      <c r="C372" s="10"/>
      <c r="D372" s="10"/>
      <c r="E372" s="11"/>
      <c r="F372" s="12"/>
      <c r="G372" s="13"/>
      <c r="H372" s="14"/>
    </row>
    <row r="373" spans="2:8" x14ac:dyDescent="0.15">
      <c r="B373" s="10"/>
      <c r="C373" s="10"/>
      <c r="D373" s="10"/>
      <c r="E373" s="11"/>
      <c r="F373" s="12"/>
      <c r="G373" s="13"/>
      <c r="H373" s="14"/>
    </row>
    <row r="374" spans="2:8" x14ac:dyDescent="0.15">
      <c r="B374" s="10"/>
      <c r="C374" s="10"/>
      <c r="D374" s="10"/>
      <c r="E374" s="11"/>
      <c r="F374" s="12"/>
      <c r="G374" s="13"/>
      <c r="H374" s="14"/>
    </row>
    <row r="375" spans="2:8" x14ac:dyDescent="0.15">
      <c r="B375" s="10"/>
      <c r="C375" s="10"/>
      <c r="D375" s="10"/>
      <c r="E375" s="11"/>
      <c r="F375" s="12"/>
      <c r="G375" s="13"/>
      <c r="H375" s="14"/>
    </row>
    <row r="376" spans="2:8" x14ac:dyDescent="0.15">
      <c r="B376" s="10"/>
      <c r="C376" s="10"/>
      <c r="D376" s="10"/>
      <c r="E376" s="11"/>
      <c r="F376" s="12"/>
      <c r="G376" s="13"/>
      <c r="H376" s="14"/>
    </row>
    <row r="377" spans="2:8" x14ac:dyDescent="0.15">
      <c r="B377" s="10"/>
      <c r="C377" s="10"/>
      <c r="D377" s="10"/>
      <c r="E377" s="11"/>
      <c r="F377" s="12"/>
      <c r="G377" s="13"/>
      <c r="H377" s="14"/>
    </row>
    <row r="378" spans="2:8" x14ac:dyDescent="0.15">
      <c r="B378" s="10"/>
      <c r="C378" s="10"/>
      <c r="D378" s="10"/>
      <c r="E378" s="11"/>
      <c r="F378" s="12"/>
      <c r="G378" s="13"/>
      <c r="H378" s="14"/>
    </row>
    <row r="379" spans="2:8" x14ac:dyDescent="0.15">
      <c r="B379" s="10"/>
      <c r="C379" s="10"/>
      <c r="D379" s="10"/>
      <c r="E379" s="11"/>
      <c r="F379" s="12"/>
      <c r="G379" s="13"/>
      <c r="H379" s="14"/>
    </row>
    <row r="380" spans="2:8" x14ac:dyDescent="0.15">
      <c r="B380" s="10"/>
      <c r="C380" s="10"/>
      <c r="D380" s="10"/>
      <c r="E380" s="11"/>
      <c r="F380" s="12"/>
      <c r="G380" s="13"/>
      <c r="H380" s="14"/>
    </row>
    <row r="381" spans="2:8" x14ac:dyDescent="0.15">
      <c r="B381" s="10"/>
      <c r="C381" s="10"/>
      <c r="D381" s="10"/>
      <c r="E381" s="11"/>
      <c r="F381" s="12"/>
      <c r="G381" s="13"/>
      <c r="H381" s="14"/>
    </row>
    <row r="382" spans="2:8" x14ac:dyDescent="0.15">
      <c r="B382" s="10"/>
      <c r="C382" s="10"/>
      <c r="D382" s="10"/>
      <c r="E382" s="11"/>
      <c r="F382" s="12"/>
      <c r="G382" s="13"/>
      <c r="H382" s="14"/>
    </row>
    <row r="383" spans="2:8" x14ac:dyDescent="0.15">
      <c r="B383" s="10"/>
      <c r="C383" s="10"/>
      <c r="D383" s="10"/>
      <c r="E383" s="11"/>
      <c r="F383" s="12"/>
      <c r="G383" s="13"/>
      <c r="H383" s="14"/>
    </row>
    <row r="384" spans="2:8" x14ac:dyDescent="0.15">
      <c r="B384" s="10"/>
      <c r="C384" s="10"/>
      <c r="D384" s="10"/>
      <c r="E384" s="11"/>
      <c r="F384" s="12"/>
      <c r="G384" s="13"/>
      <c r="H384" s="14"/>
    </row>
    <row r="385" spans="2:8" x14ac:dyDescent="0.15">
      <c r="B385" s="10"/>
      <c r="C385" s="10"/>
      <c r="D385" s="10"/>
      <c r="E385" s="11"/>
      <c r="F385" s="12"/>
      <c r="G385" s="13"/>
      <c r="H385" s="14"/>
    </row>
    <row r="386" spans="2:8" x14ac:dyDescent="0.15">
      <c r="B386" s="10"/>
      <c r="C386" s="10"/>
      <c r="D386" s="10"/>
      <c r="E386" s="11"/>
      <c r="F386" s="12"/>
      <c r="G386" s="13"/>
      <c r="H386" s="14"/>
    </row>
    <row r="387" spans="2:8" x14ac:dyDescent="0.15">
      <c r="B387" s="10"/>
      <c r="C387" s="10"/>
      <c r="D387" s="10"/>
      <c r="E387" s="11"/>
      <c r="F387" s="12"/>
      <c r="G387" s="13"/>
      <c r="H387" s="14"/>
    </row>
    <row r="388" spans="2:8" x14ac:dyDescent="0.15">
      <c r="B388" s="10"/>
      <c r="C388" s="10"/>
      <c r="D388" s="10"/>
      <c r="E388" s="11"/>
      <c r="F388" s="12"/>
      <c r="G388" s="13"/>
      <c r="H388" s="14"/>
    </row>
    <row r="389" spans="2:8" x14ac:dyDescent="0.15">
      <c r="B389" s="10"/>
      <c r="C389" s="10"/>
      <c r="D389" s="10"/>
      <c r="E389" s="11"/>
      <c r="F389" s="12"/>
      <c r="G389" s="13"/>
      <c r="H389" s="14"/>
    </row>
    <row r="390" spans="2:8" x14ac:dyDescent="0.15">
      <c r="B390" s="10"/>
      <c r="C390" s="10"/>
      <c r="D390" s="10"/>
      <c r="E390" s="11"/>
      <c r="F390" s="12"/>
      <c r="G390" s="13"/>
      <c r="H390" s="14"/>
    </row>
    <row r="391" spans="2:8" x14ac:dyDescent="0.15">
      <c r="B391" s="10"/>
      <c r="C391" s="10"/>
      <c r="D391" s="10"/>
      <c r="E391" s="11"/>
      <c r="F391" s="12"/>
      <c r="G391" s="13"/>
      <c r="H391" s="14"/>
    </row>
    <row r="392" spans="2:8" x14ac:dyDescent="0.15">
      <c r="B392" s="10"/>
      <c r="C392" s="10"/>
      <c r="D392" s="10"/>
      <c r="E392" s="11"/>
      <c r="F392" s="12"/>
      <c r="G392" s="13"/>
      <c r="H392" s="14"/>
    </row>
    <row r="393" spans="2:8" x14ac:dyDescent="0.15">
      <c r="B393" s="10"/>
      <c r="C393" s="10"/>
      <c r="D393" s="10"/>
      <c r="E393" s="11"/>
      <c r="F393" s="12"/>
      <c r="G393" s="13"/>
      <c r="H393" s="14"/>
    </row>
    <row r="394" spans="2:8" x14ac:dyDescent="0.15">
      <c r="B394" s="10"/>
      <c r="C394" s="10"/>
      <c r="D394" s="10"/>
      <c r="E394" s="11"/>
      <c r="F394" s="12"/>
      <c r="G394" s="13"/>
      <c r="H394" s="14"/>
    </row>
    <row r="395" spans="2:8" x14ac:dyDescent="0.15">
      <c r="B395" s="10"/>
      <c r="C395" s="10"/>
      <c r="D395" s="10"/>
      <c r="E395" s="11"/>
      <c r="F395" s="12"/>
      <c r="G395" s="13"/>
      <c r="H395" s="14"/>
    </row>
    <row r="396" spans="2:8" x14ac:dyDescent="0.15">
      <c r="B396" s="10"/>
      <c r="C396" s="10"/>
      <c r="D396" s="10"/>
      <c r="E396" s="11"/>
      <c r="F396" s="12"/>
      <c r="G396" s="13"/>
      <c r="H396" s="14"/>
    </row>
    <row r="397" spans="2:8" x14ac:dyDescent="0.15">
      <c r="B397" s="10"/>
      <c r="C397" s="10"/>
      <c r="D397" s="10"/>
      <c r="E397" s="11"/>
      <c r="F397" s="12"/>
      <c r="G397" s="13"/>
      <c r="H397" s="14"/>
    </row>
    <row r="398" spans="2:8" x14ac:dyDescent="0.15">
      <c r="B398" s="10"/>
      <c r="C398" s="10"/>
      <c r="D398" s="10"/>
      <c r="E398" s="11"/>
      <c r="F398" s="12"/>
      <c r="G398" s="13"/>
      <c r="H398" s="14"/>
    </row>
    <row r="399" spans="2:8" x14ac:dyDescent="0.15">
      <c r="B399" s="10"/>
      <c r="C399" s="10"/>
      <c r="D399" s="10"/>
      <c r="E399" s="11"/>
      <c r="F399" s="12"/>
      <c r="G399" s="13"/>
      <c r="H399" s="14"/>
    </row>
    <row r="400" spans="2:8" x14ac:dyDescent="0.15">
      <c r="B400" s="10"/>
      <c r="C400" s="10"/>
      <c r="D400" s="10"/>
      <c r="E400" s="11"/>
      <c r="F400" s="12"/>
      <c r="G400" s="13"/>
      <c r="H400" s="14"/>
    </row>
    <row r="401" spans="2:8" x14ac:dyDescent="0.15">
      <c r="B401" s="10"/>
      <c r="C401" s="10"/>
      <c r="D401" s="10"/>
      <c r="E401" s="11"/>
      <c r="F401" s="12"/>
      <c r="G401" s="13"/>
      <c r="H401" s="14"/>
    </row>
    <row r="402" spans="2:8" x14ac:dyDescent="0.15">
      <c r="B402" s="10"/>
      <c r="C402" s="10"/>
      <c r="D402" s="10"/>
      <c r="E402" s="11"/>
      <c r="F402" s="12"/>
      <c r="G402" s="13"/>
      <c r="H402" s="14"/>
    </row>
    <row r="403" spans="2:8" x14ac:dyDescent="0.15">
      <c r="B403" s="10"/>
      <c r="C403" s="10"/>
      <c r="D403" s="10"/>
      <c r="E403" s="11"/>
      <c r="F403" s="12"/>
      <c r="G403" s="13"/>
      <c r="H403" s="14"/>
    </row>
    <row r="404" spans="2:8" x14ac:dyDescent="0.15">
      <c r="B404" s="10"/>
      <c r="C404" s="10"/>
      <c r="D404" s="10"/>
      <c r="E404" s="11"/>
      <c r="F404" s="12"/>
      <c r="G404" s="13"/>
      <c r="H404" s="14"/>
    </row>
    <row r="405" spans="2:8" x14ac:dyDescent="0.15">
      <c r="B405" s="10"/>
      <c r="C405" s="10"/>
      <c r="D405" s="10"/>
      <c r="E405" s="11"/>
      <c r="F405" s="12"/>
      <c r="G405" s="13"/>
      <c r="H405" s="14"/>
    </row>
    <row r="406" spans="2:8" x14ac:dyDescent="0.15">
      <c r="B406" s="10"/>
      <c r="C406" s="10"/>
      <c r="D406" s="10"/>
      <c r="E406" s="11"/>
      <c r="F406" s="12"/>
      <c r="G406" s="13"/>
      <c r="H406" s="14"/>
    </row>
    <row r="407" spans="2:8" x14ac:dyDescent="0.15">
      <c r="B407" s="10"/>
      <c r="C407" s="10"/>
      <c r="D407" s="10"/>
      <c r="E407" s="11"/>
      <c r="F407" s="12"/>
      <c r="G407" s="13"/>
      <c r="H407" s="14"/>
    </row>
    <row r="408" spans="2:8" x14ac:dyDescent="0.15">
      <c r="B408" s="10"/>
      <c r="C408" s="10"/>
      <c r="D408" s="10"/>
      <c r="E408" s="11"/>
      <c r="F408" s="12"/>
      <c r="G408" s="13"/>
      <c r="H408" s="14"/>
    </row>
    <row r="409" spans="2:8" x14ac:dyDescent="0.15">
      <c r="B409" s="10"/>
      <c r="C409" s="10"/>
      <c r="D409" s="10"/>
      <c r="E409" s="11"/>
      <c r="F409" s="12"/>
      <c r="G409" s="13"/>
      <c r="H409" s="14"/>
    </row>
    <row r="410" spans="2:8" x14ac:dyDescent="0.15">
      <c r="B410" s="10"/>
      <c r="C410" s="10"/>
      <c r="D410" s="10"/>
      <c r="E410" s="11"/>
      <c r="F410" s="12"/>
      <c r="G410" s="13"/>
      <c r="H410" s="14"/>
    </row>
    <row r="411" spans="2:8" x14ac:dyDescent="0.15">
      <c r="B411" s="10"/>
      <c r="C411" s="10"/>
      <c r="D411" s="10"/>
      <c r="E411" s="11"/>
      <c r="F411" s="12"/>
      <c r="G411" s="13"/>
      <c r="H411" s="14"/>
    </row>
    <row r="412" spans="2:8" x14ac:dyDescent="0.15">
      <c r="B412" s="10"/>
      <c r="C412" s="10"/>
      <c r="D412" s="10"/>
      <c r="E412" s="11"/>
      <c r="F412" s="12"/>
      <c r="G412" s="13"/>
      <c r="H412" s="14"/>
    </row>
    <row r="413" spans="2:8" x14ac:dyDescent="0.15">
      <c r="B413" s="10"/>
      <c r="C413" s="10"/>
      <c r="D413" s="10"/>
      <c r="E413" s="11"/>
      <c r="F413" s="12"/>
      <c r="G413" s="13"/>
      <c r="H413" s="14"/>
    </row>
    <row r="414" spans="2:8" x14ac:dyDescent="0.15">
      <c r="B414" s="10"/>
      <c r="C414" s="10"/>
      <c r="D414" s="10"/>
      <c r="E414" s="11"/>
      <c r="F414" s="12"/>
      <c r="G414" s="13"/>
      <c r="H414" s="14"/>
    </row>
    <row r="415" spans="2:8" x14ac:dyDescent="0.15">
      <c r="B415" s="10"/>
      <c r="C415" s="10"/>
      <c r="D415" s="10"/>
      <c r="E415" s="11"/>
      <c r="F415" s="12"/>
      <c r="G415" s="13"/>
      <c r="H415" s="14"/>
    </row>
    <row r="416" spans="2:8" x14ac:dyDescent="0.15">
      <c r="B416" s="10"/>
      <c r="C416" s="10"/>
      <c r="D416" s="10"/>
      <c r="E416" s="11"/>
      <c r="F416" s="12"/>
      <c r="G416" s="13"/>
      <c r="H416" s="14"/>
    </row>
    <row r="417" spans="2:8" x14ac:dyDescent="0.15">
      <c r="B417" s="10"/>
      <c r="C417" s="10"/>
      <c r="D417" s="10"/>
      <c r="E417" s="11"/>
      <c r="F417" s="12"/>
      <c r="G417" s="13"/>
      <c r="H417" s="14"/>
    </row>
    <row r="418" spans="2:8" x14ac:dyDescent="0.15">
      <c r="B418" s="10"/>
      <c r="C418" s="10"/>
      <c r="D418" s="10"/>
      <c r="E418" s="11"/>
      <c r="F418" s="12"/>
      <c r="G418" s="13"/>
      <c r="H418" s="14"/>
    </row>
    <row r="419" spans="2:8" x14ac:dyDescent="0.15">
      <c r="B419" s="10"/>
      <c r="C419" s="10"/>
      <c r="D419" s="10"/>
      <c r="E419" s="11"/>
      <c r="F419" s="12"/>
      <c r="G419" s="13"/>
      <c r="H419" s="14"/>
    </row>
    <row r="420" spans="2:8" x14ac:dyDescent="0.15">
      <c r="B420" s="10"/>
      <c r="C420" s="10"/>
      <c r="D420" s="10"/>
      <c r="E420" s="11"/>
      <c r="F420" s="12"/>
      <c r="G420" s="13"/>
      <c r="H420" s="14"/>
    </row>
    <row r="421" spans="2:8" x14ac:dyDescent="0.15">
      <c r="B421" s="10"/>
      <c r="C421" s="10"/>
      <c r="D421" s="10"/>
      <c r="E421" s="11"/>
      <c r="F421" s="12"/>
      <c r="G421" s="13"/>
      <c r="H421" s="14"/>
    </row>
    <row r="422" spans="2:8" x14ac:dyDescent="0.15">
      <c r="B422" s="10"/>
      <c r="C422" s="10"/>
      <c r="D422" s="10"/>
      <c r="E422" s="11"/>
      <c r="F422" s="12"/>
      <c r="G422" s="13"/>
      <c r="H422" s="14"/>
    </row>
    <row r="423" spans="2:8" x14ac:dyDescent="0.15">
      <c r="B423" s="10"/>
      <c r="C423" s="10"/>
      <c r="D423" s="10"/>
      <c r="E423" s="11"/>
      <c r="F423" s="12"/>
      <c r="G423" s="13"/>
      <c r="H423" s="14"/>
    </row>
    <row r="424" spans="2:8" x14ac:dyDescent="0.15">
      <c r="B424" s="10"/>
      <c r="C424" s="10"/>
      <c r="D424" s="10"/>
      <c r="E424" s="11"/>
      <c r="F424" s="12"/>
      <c r="G424" s="13"/>
      <c r="H424" s="14"/>
    </row>
    <row r="425" spans="2:8" x14ac:dyDescent="0.15">
      <c r="B425" s="10"/>
      <c r="C425" s="10"/>
      <c r="D425" s="10"/>
      <c r="E425" s="11"/>
      <c r="F425" s="12"/>
      <c r="G425" s="13"/>
      <c r="H425" s="14"/>
    </row>
    <row r="426" spans="2:8" x14ac:dyDescent="0.15">
      <c r="B426" s="10"/>
      <c r="C426" s="10"/>
      <c r="D426" s="10"/>
      <c r="E426" s="11"/>
      <c r="F426" s="12"/>
      <c r="G426" s="13"/>
      <c r="H426" s="14"/>
    </row>
    <row r="427" spans="2:8" x14ac:dyDescent="0.15">
      <c r="B427" s="10"/>
      <c r="C427" s="10"/>
      <c r="D427" s="10"/>
      <c r="E427" s="11"/>
      <c r="F427" s="12"/>
      <c r="G427" s="13"/>
      <c r="H427" s="14"/>
    </row>
    <row r="428" spans="2:8" x14ac:dyDescent="0.15">
      <c r="B428" s="10"/>
      <c r="C428" s="10"/>
      <c r="D428" s="10"/>
      <c r="E428" s="11"/>
      <c r="F428" s="12"/>
      <c r="G428" s="13"/>
      <c r="H428" s="14"/>
    </row>
    <row r="429" spans="2:8" x14ac:dyDescent="0.15">
      <c r="B429" s="10"/>
      <c r="C429" s="10"/>
      <c r="D429" s="10"/>
      <c r="E429" s="11"/>
      <c r="F429" s="12"/>
      <c r="G429" s="13"/>
      <c r="H429" s="14"/>
    </row>
    <row r="430" spans="2:8" x14ac:dyDescent="0.15">
      <c r="B430" s="10"/>
      <c r="C430" s="10"/>
      <c r="D430" s="10"/>
      <c r="E430" s="11"/>
      <c r="F430" s="12"/>
      <c r="G430" s="13"/>
      <c r="H430" s="14"/>
    </row>
    <row r="431" spans="2:8" x14ac:dyDescent="0.15">
      <c r="B431" s="10"/>
      <c r="C431" s="10"/>
      <c r="D431" s="10"/>
      <c r="E431" s="11"/>
      <c r="F431" s="12"/>
      <c r="G431" s="13"/>
      <c r="H431" s="14"/>
    </row>
    <row r="432" spans="2:8" x14ac:dyDescent="0.15">
      <c r="B432" s="10"/>
      <c r="C432" s="10"/>
      <c r="D432" s="10"/>
      <c r="E432" s="11"/>
      <c r="F432" s="12"/>
      <c r="G432" s="13"/>
      <c r="H432" s="14"/>
    </row>
    <row r="433" spans="2:8" x14ac:dyDescent="0.15">
      <c r="B433" s="10"/>
      <c r="C433" s="10"/>
      <c r="D433" s="10"/>
      <c r="E433" s="11"/>
      <c r="F433" s="12"/>
      <c r="G433" s="13"/>
      <c r="H433" s="14"/>
    </row>
    <row r="434" spans="2:8" x14ac:dyDescent="0.15">
      <c r="B434" s="10"/>
      <c r="C434" s="10"/>
      <c r="D434" s="10"/>
      <c r="E434" s="11"/>
      <c r="F434" s="12"/>
      <c r="G434" s="13"/>
      <c r="H434" s="14"/>
    </row>
    <row r="435" spans="2:8" x14ac:dyDescent="0.15">
      <c r="B435" s="10"/>
      <c r="C435" s="10"/>
      <c r="D435" s="10"/>
      <c r="E435" s="11"/>
      <c r="F435" s="12"/>
      <c r="G435" s="13"/>
      <c r="H435" s="14"/>
    </row>
    <row r="436" spans="2:8" x14ac:dyDescent="0.15">
      <c r="B436" s="10"/>
      <c r="C436" s="10"/>
      <c r="D436" s="10"/>
      <c r="E436" s="11"/>
      <c r="F436" s="12"/>
      <c r="G436" s="13"/>
      <c r="H436" s="14"/>
    </row>
    <row r="437" spans="2:8" x14ac:dyDescent="0.15">
      <c r="B437" s="10"/>
      <c r="C437" s="10"/>
      <c r="D437" s="10"/>
      <c r="E437" s="11"/>
      <c r="F437" s="12"/>
      <c r="G437" s="13"/>
      <c r="H437" s="14"/>
    </row>
    <row r="438" spans="2:8" x14ac:dyDescent="0.15">
      <c r="B438" s="10"/>
      <c r="C438" s="10"/>
      <c r="D438" s="10"/>
      <c r="E438" s="11"/>
      <c r="F438" s="12"/>
      <c r="G438" s="13"/>
      <c r="H438" s="14"/>
    </row>
    <row r="439" spans="2:8" x14ac:dyDescent="0.15">
      <c r="B439" s="10"/>
      <c r="C439" s="10"/>
      <c r="D439" s="10"/>
      <c r="E439" s="11"/>
      <c r="F439" s="12"/>
      <c r="G439" s="13"/>
      <c r="H439" s="14"/>
    </row>
    <row r="440" spans="2:8" x14ac:dyDescent="0.15">
      <c r="B440" s="10"/>
      <c r="C440" s="10"/>
      <c r="D440" s="10"/>
      <c r="E440" s="11"/>
      <c r="F440" s="12"/>
      <c r="G440" s="13"/>
      <c r="H440" s="14"/>
    </row>
    <row r="441" spans="2:8" x14ac:dyDescent="0.15">
      <c r="B441" s="10"/>
      <c r="C441" s="10"/>
      <c r="D441" s="10"/>
      <c r="E441" s="11"/>
      <c r="F441" s="12"/>
      <c r="G441" s="13"/>
      <c r="H441" s="14"/>
    </row>
    <row r="442" spans="2:8" x14ac:dyDescent="0.15">
      <c r="B442" s="10"/>
      <c r="C442" s="10"/>
      <c r="D442" s="10"/>
      <c r="E442" s="11"/>
      <c r="F442" s="12"/>
      <c r="G442" s="13"/>
      <c r="H442" s="14"/>
    </row>
    <row r="443" spans="2:8" x14ac:dyDescent="0.15">
      <c r="B443" s="10"/>
      <c r="C443" s="10"/>
      <c r="D443" s="10"/>
      <c r="E443" s="11"/>
      <c r="F443" s="12"/>
      <c r="G443" s="13"/>
      <c r="H443" s="14"/>
    </row>
    <row r="444" spans="2:8" x14ac:dyDescent="0.15">
      <c r="B444" s="10"/>
      <c r="C444" s="10"/>
      <c r="D444" s="10"/>
      <c r="E444" s="11"/>
      <c r="F444" s="12"/>
      <c r="G444" s="13"/>
      <c r="H444" s="14"/>
    </row>
    <row r="445" spans="2:8" x14ac:dyDescent="0.15">
      <c r="B445" s="10"/>
      <c r="C445" s="10"/>
      <c r="D445" s="10"/>
      <c r="E445" s="11"/>
      <c r="F445" s="12"/>
      <c r="G445" s="13"/>
      <c r="H445" s="14"/>
    </row>
    <row r="446" spans="2:8" x14ac:dyDescent="0.15">
      <c r="B446" s="10"/>
      <c r="C446" s="10"/>
      <c r="D446" s="10"/>
      <c r="E446" s="11"/>
      <c r="F446" s="12"/>
      <c r="G446" s="13"/>
      <c r="H446" s="14"/>
    </row>
    <row r="447" spans="2:8" x14ac:dyDescent="0.15">
      <c r="B447" s="10"/>
      <c r="C447" s="10"/>
      <c r="D447" s="10"/>
      <c r="E447" s="11"/>
      <c r="F447" s="12"/>
      <c r="G447" s="13"/>
      <c r="H447" s="14"/>
    </row>
    <row r="448" spans="2:8" x14ac:dyDescent="0.15">
      <c r="B448" s="10"/>
      <c r="C448" s="10"/>
      <c r="D448" s="10"/>
      <c r="E448" s="11"/>
      <c r="F448" s="12"/>
      <c r="G448" s="13"/>
      <c r="H448" s="14"/>
    </row>
    <row r="449" spans="2:8" x14ac:dyDescent="0.15">
      <c r="B449" s="10"/>
      <c r="C449" s="10"/>
      <c r="D449" s="10"/>
      <c r="E449" s="11"/>
      <c r="F449" s="12"/>
      <c r="G449" s="13"/>
      <c r="H449" s="14"/>
    </row>
    <row r="450" spans="2:8" x14ac:dyDescent="0.15">
      <c r="B450" s="10"/>
      <c r="C450" s="10"/>
      <c r="D450" s="10"/>
      <c r="E450" s="11"/>
      <c r="F450" s="12"/>
      <c r="G450" s="13"/>
      <c r="H450" s="14"/>
    </row>
    <row r="451" spans="2:8" x14ac:dyDescent="0.15">
      <c r="B451" s="10"/>
      <c r="C451" s="10"/>
      <c r="D451" s="10"/>
      <c r="E451" s="11"/>
      <c r="F451" s="12"/>
      <c r="G451" s="13"/>
      <c r="H451" s="14"/>
    </row>
    <row r="452" spans="2:8" x14ac:dyDescent="0.15">
      <c r="B452" s="10"/>
      <c r="C452" s="10"/>
      <c r="D452" s="10"/>
      <c r="E452" s="11"/>
      <c r="F452" s="12"/>
      <c r="G452" s="13"/>
      <c r="H452" s="14"/>
    </row>
    <row r="453" spans="2:8" x14ac:dyDescent="0.15">
      <c r="B453" s="10"/>
      <c r="C453" s="10"/>
      <c r="D453" s="10"/>
      <c r="E453" s="11"/>
      <c r="F453" s="12"/>
      <c r="G453" s="13"/>
      <c r="H453" s="14"/>
    </row>
    <row r="454" spans="2:8" x14ac:dyDescent="0.15">
      <c r="B454" s="10"/>
      <c r="C454" s="10"/>
      <c r="D454" s="10"/>
      <c r="E454" s="11"/>
      <c r="F454" s="12"/>
      <c r="G454" s="13"/>
      <c r="H454" s="14"/>
    </row>
    <row r="455" spans="2:8" x14ac:dyDescent="0.15">
      <c r="B455" s="10"/>
      <c r="C455" s="10"/>
      <c r="D455" s="10"/>
      <c r="E455" s="11"/>
      <c r="F455" s="12"/>
      <c r="G455" s="13"/>
      <c r="H455" s="14"/>
    </row>
    <row r="456" spans="2:8" x14ac:dyDescent="0.15">
      <c r="B456" s="10"/>
      <c r="C456" s="10"/>
      <c r="D456" s="10"/>
      <c r="E456" s="11"/>
      <c r="F456" s="12"/>
      <c r="G456" s="13"/>
      <c r="H456" s="14"/>
    </row>
    <row r="457" spans="2:8" x14ac:dyDescent="0.15">
      <c r="B457" s="10"/>
      <c r="C457" s="10"/>
      <c r="D457" s="10"/>
      <c r="E457" s="11"/>
      <c r="F457" s="12"/>
      <c r="G457" s="13"/>
      <c r="H457" s="14"/>
    </row>
    <row r="458" spans="2:8" x14ac:dyDescent="0.15">
      <c r="B458" s="10"/>
      <c r="C458" s="10"/>
      <c r="D458" s="10"/>
      <c r="E458" s="11"/>
      <c r="F458" s="12"/>
      <c r="G458" s="13"/>
      <c r="H458" s="14"/>
    </row>
    <row r="459" spans="2:8" x14ac:dyDescent="0.15">
      <c r="B459" s="10"/>
      <c r="C459" s="10"/>
      <c r="D459" s="10"/>
      <c r="E459" s="11"/>
      <c r="F459" s="12"/>
      <c r="G459" s="13"/>
      <c r="H459" s="14"/>
    </row>
    <row r="460" spans="2:8" x14ac:dyDescent="0.15">
      <c r="B460" s="10"/>
      <c r="C460" s="10"/>
      <c r="D460" s="10"/>
      <c r="E460" s="11"/>
      <c r="F460" s="12"/>
      <c r="G460" s="13"/>
      <c r="H460" s="14"/>
    </row>
    <row r="461" spans="2:8" x14ac:dyDescent="0.15">
      <c r="B461" s="10"/>
      <c r="C461" s="10"/>
      <c r="D461" s="10"/>
      <c r="E461" s="11"/>
      <c r="F461" s="12"/>
      <c r="G461" s="13"/>
      <c r="H461" s="14"/>
    </row>
    <row r="462" spans="2:8" x14ac:dyDescent="0.15">
      <c r="B462" s="10"/>
      <c r="C462" s="10"/>
      <c r="D462" s="10"/>
      <c r="E462" s="11"/>
      <c r="F462" s="12"/>
      <c r="G462" s="13"/>
      <c r="H462" s="14"/>
    </row>
    <row r="463" spans="2:8" x14ac:dyDescent="0.15">
      <c r="B463" s="10"/>
      <c r="C463" s="10"/>
      <c r="D463" s="10"/>
      <c r="E463" s="11"/>
      <c r="F463" s="12"/>
      <c r="G463" s="13"/>
      <c r="H463" s="14"/>
    </row>
    <row r="464" spans="2:8" x14ac:dyDescent="0.15">
      <c r="B464" s="10"/>
      <c r="C464" s="10"/>
      <c r="D464" s="10"/>
      <c r="E464" s="11"/>
      <c r="F464" s="12"/>
      <c r="G464" s="13"/>
      <c r="H464" s="14"/>
    </row>
    <row r="465" spans="2:8" x14ac:dyDescent="0.15">
      <c r="B465" s="10"/>
      <c r="C465" s="10"/>
      <c r="D465" s="10"/>
      <c r="E465" s="11"/>
      <c r="F465" s="12"/>
      <c r="G465" s="13"/>
      <c r="H465" s="14"/>
    </row>
    <row r="466" spans="2:8" x14ac:dyDescent="0.15">
      <c r="B466" s="10"/>
      <c r="C466" s="10"/>
      <c r="D466" s="10"/>
      <c r="E466" s="11"/>
      <c r="F466" s="12"/>
      <c r="G466" s="13"/>
      <c r="H466" s="14"/>
    </row>
    <row r="467" spans="2:8" x14ac:dyDescent="0.15">
      <c r="B467" s="10"/>
      <c r="C467" s="10"/>
      <c r="D467" s="10"/>
      <c r="E467" s="11"/>
      <c r="F467" s="12"/>
      <c r="G467" s="13"/>
      <c r="H467" s="14"/>
    </row>
    <row r="468" spans="2:8" x14ac:dyDescent="0.15">
      <c r="B468" s="10"/>
      <c r="C468" s="10"/>
      <c r="D468" s="10"/>
      <c r="E468" s="11"/>
      <c r="F468" s="12"/>
      <c r="G468" s="13"/>
      <c r="H468" s="14"/>
    </row>
    <row r="469" spans="2:8" x14ac:dyDescent="0.15">
      <c r="B469" s="10"/>
      <c r="C469" s="10"/>
      <c r="D469" s="10"/>
      <c r="E469" s="11"/>
      <c r="F469" s="12"/>
      <c r="G469" s="13"/>
      <c r="H469" s="14"/>
    </row>
    <row r="470" spans="2:8" x14ac:dyDescent="0.15">
      <c r="B470" s="10"/>
      <c r="C470" s="10"/>
      <c r="D470" s="10"/>
      <c r="E470" s="11"/>
      <c r="F470" s="12"/>
      <c r="G470" s="13"/>
      <c r="H470" s="14"/>
    </row>
    <row r="471" spans="2:8" x14ac:dyDescent="0.15">
      <c r="B471" s="10"/>
      <c r="C471" s="10"/>
      <c r="D471" s="10"/>
      <c r="E471" s="11"/>
      <c r="F471" s="12"/>
      <c r="G471" s="13"/>
      <c r="H471" s="14"/>
    </row>
    <row r="472" spans="2:8" x14ac:dyDescent="0.15">
      <c r="B472" s="10"/>
      <c r="C472" s="10"/>
      <c r="D472" s="10"/>
      <c r="E472" s="11"/>
      <c r="F472" s="12"/>
      <c r="G472" s="13"/>
      <c r="H472" s="14"/>
    </row>
    <row r="473" spans="2:8" x14ac:dyDescent="0.15">
      <c r="B473" s="10"/>
      <c r="C473" s="10"/>
      <c r="D473" s="10"/>
      <c r="E473" s="11"/>
      <c r="F473" s="12"/>
      <c r="G473" s="13"/>
      <c r="H473" s="14"/>
    </row>
    <row r="474" spans="2:8" x14ac:dyDescent="0.15">
      <c r="B474" s="10"/>
      <c r="C474" s="10"/>
      <c r="D474" s="10"/>
      <c r="E474" s="11"/>
      <c r="F474" s="12"/>
      <c r="G474" s="13"/>
      <c r="H474" s="14"/>
    </row>
    <row r="475" spans="2:8" x14ac:dyDescent="0.15">
      <c r="B475" s="10"/>
      <c r="C475" s="10"/>
      <c r="D475" s="10"/>
      <c r="E475" s="11"/>
      <c r="F475" s="12"/>
      <c r="G475" s="13"/>
      <c r="H475" s="14"/>
    </row>
    <row r="476" spans="2:8" x14ac:dyDescent="0.15">
      <c r="B476" s="10"/>
      <c r="C476" s="10"/>
      <c r="D476" s="10"/>
      <c r="E476" s="11"/>
      <c r="F476" s="12"/>
      <c r="G476" s="13"/>
      <c r="H476" s="14"/>
    </row>
    <row r="477" spans="2:8" x14ac:dyDescent="0.15">
      <c r="B477" s="10"/>
      <c r="C477" s="10"/>
      <c r="D477" s="10"/>
      <c r="E477" s="11"/>
      <c r="F477" s="12"/>
      <c r="G477" s="13"/>
      <c r="H477" s="14"/>
    </row>
    <row r="478" spans="2:8" x14ac:dyDescent="0.15">
      <c r="B478" s="10"/>
      <c r="C478" s="10"/>
      <c r="D478" s="10"/>
      <c r="E478" s="11"/>
      <c r="F478" s="12"/>
      <c r="G478" s="13"/>
      <c r="H478" s="14"/>
    </row>
    <row r="479" spans="2:8" x14ac:dyDescent="0.15">
      <c r="B479" s="10"/>
      <c r="C479" s="10"/>
      <c r="D479" s="10"/>
      <c r="E479" s="11"/>
      <c r="F479" s="12"/>
      <c r="G479" s="13"/>
      <c r="H479" s="14"/>
    </row>
    <row r="480" spans="2:8" x14ac:dyDescent="0.15">
      <c r="B480" s="10"/>
      <c r="C480" s="10"/>
      <c r="D480" s="10"/>
      <c r="E480" s="11"/>
      <c r="F480" s="12"/>
      <c r="G480" s="13"/>
      <c r="H480" s="14"/>
    </row>
    <row r="481" spans="2:8" x14ac:dyDescent="0.15">
      <c r="B481" s="10"/>
      <c r="C481" s="10"/>
      <c r="D481" s="10"/>
      <c r="E481" s="11"/>
      <c r="F481" s="12"/>
      <c r="G481" s="13"/>
      <c r="H481" s="14"/>
    </row>
    <row r="482" spans="2:8" x14ac:dyDescent="0.15">
      <c r="B482" s="10"/>
      <c r="C482" s="10"/>
      <c r="D482" s="10"/>
      <c r="E482" s="11"/>
      <c r="F482" s="12"/>
      <c r="G482" s="13"/>
      <c r="H482" s="14"/>
    </row>
    <row r="483" spans="2:8" x14ac:dyDescent="0.15">
      <c r="B483" s="10"/>
      <c r="C483" s="10"/>
      <c r="D483" s="10"/>
      <c r="E483" s="11"/>
      <c r="F483" s="12"/>
      <c r="G483" s="13"/>
      <c r="H483" s="14"/>
    </row>
    <row r="484" spans="2:8" x14ac:dyDescent="0.15">
      <c r="B484" s="10"/>
      <c r="C484" s="10"/>
      <c r="D484" s="10"/>
      <c r="E484" s="11"/>
      <c r="F484" s="12"/>
      <c r="G484" s="13"/>
      <c r="H484" s="14"/>
    </row>
    <row r="485" spans="2:8" x14ac:dyDescent="0.15">
      <c r="B485" s="10"/>
      <c r="C485" s="10"/>
      <c r="D485" s="10"/>
      <c r="E485" s="11"/>
      <c r="F485" s="12"/>
      <c r="G485" s="13"/>
      <c r="H485" s="14"/>
    </row>
    <row r="486" spans="2:8" x14ac:dyDescent="0.15">
      <c r="B486" s="10"/>
      <c r="C486" s="10"/>
      <c r="D486" s="10"/>
      <c r="E486" s="11"/>
      <c r="F486" s="12"/>
      <c r="G486" s="13"/>
      <c r="H486" s="14"/>
    </row>
    <row r="487" spans="2:8" x14ac:dyDescent="0.15">
      <c r="B487" s="10"/>
      <c r="C487" s="10"/>
      <c r="D487" s="10"/>
      <c r="E487" s="11"/>
      <c r="F487" s="12"/>
      <c r="G487" s="13"/>
      <c r="H487" s="14"/>
    </row>
    <row r="488" spans="2:8" x14ac:dyDescent="0.15">
      <c r="B488" s="10"/>
      <c r="C488" s="10"/>
      <c r="D488" s="10"/>
      <c r="E488" s="11"/>
      <c r="F488" s="12"/>
      <c r="G488" s="13"/>
      <c r="H488" s="14"/>
    </row>
    <row r="489" spans="2:8" x14ac:dyDescent="0.15">
      <c r="B489" s="10"/>
      <c r="C489" s="10"/>
      <c r="D489" s="10"/>
      <c r="E489" s="11"/>
      <c r="F489" s="12"/>
      <c r="G489" s="13"/>
      <c r="H489" s="14"/>
    </row>
    <row r="490" spans="2:8" x14ac:dyDescent="0.15">
      <c r="B490" s="10"/>
      <c r="C490" s="10"/>
      <c r="D490" s="10"/>
      <c r="E490" s="11"/>
      <c r="F490" s="12"/>
      <c r="G490" s="13"/>
      <c r="H490" s="14"/>
    </row>
    <row r="491" spans="2:8" x14ac:dyDescent="0.15">
      <c r="B491" s="10"/>
      <c r="C491" s="10"/>
      <c r="D491" s="10"/>
      <c r="E491" s="11"/>
      <c r="F491" s="12"/>
      <c r="G491" s="13"/>
      <c r="H491" s="14"/>
    </row>
    <row r="492" spans="2:8" x14ac:dyDescent="0.15">
      <c r="B492" s="10"/>
      <c r="C492" s="10"/>
      <c r="D492" s="10"/>
      <c r="E492" s="11"/>
      <c r="F492" s="12"/>
      <c r="G492" s="13"/>
      <c r="H492" s="14"/>
    </row>
    <row r="493" spans="2:8" x14ac:dyDescent="0.15">
      <c r="B493" s="10"/>
      <c r="C493" s="10"/>
      <c r="D493" s="10"/>
      <c r="E493" s="11"/>
      <c r="F493" s="12"/>
      <c r="G493" s="13"/>
      <c r="H493" s="14"/>
    </row>
    <row r="494" spans="2:8" x14ac:dyDescent="0.15">
      <c r="B494" s="10"/>
      <c r="C494" s="10"/>
      <c r="D494" s="10"/>
      <c r="E494" s="11"/>
      <c r="F494" s="12"/>
      <c r="G494" s="13"/>
      <c r="H494" s="14"/>
    </row>
    <row r="495" spans="2:8" x14ac:dyDescent="0.15">
      <c r="B495" s="10"/>
      <c r="C495" s="10"/>
      <c r="D495" s="10"/>
      <c r="E495" s="11"/>
      <c r="F495" s="12"/>
      <c r="G495" s="13"/>
      <c r="H495" s="14"/>
    </row>
    <row r="496" spans="2:8" x14ac:dyDescent="0.15">
      <c r="B496" s="10"/>
      <c r="C496" s="10"/>
      <c r="D496" s="10"/>
      <c r="E496" s="11"/>
      <c r="F496" s="12"/>
      <c r="G496" s="13"/>
      <c r="H496" s="14"/>
    </row>
    <row r="497" spans="2:13" s="15" customFormat="1" x14ac:dyDescent="0.15">
      <c r="B497" s="5"/>
      <c r="C497" s="5"/>
      <c r="D497" s="5"/>
      <c r="E497" s="7"/>
      <c r="F497" s="7"/>
      <c r="G497" s="8"/>
      <c r="H497" s="9"/>
      <c r="I497" s="1"/>
      <c r="J497" s="1"/>
      <c r="K497" s="1"/>
      <c r="L497" s="1"/>
      <c r="M497" s="25"/>
    </row>
    <row r="499" spans="2:13" x14ac:dyDescent="0.15">
      <c r="J499" s="15"/>
    </row>
  </sheetData>
  <autoFilter ref="B4:H4"/>
  <mergeCells count="1">
    <mergeCell ref="B3:H3"/>
  </mergeCells>
  <phoneticPr fontId="1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①支出カテゴリーリスト!$B$3:$B$17</xm:f>
          </x14:formula1>
          <xm:sqref>E5:E496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499"/>
  <sheetViews>
    <sheetView showGridLines="0" workbookViewId="0">
      <selection activeCell="J37" sqref="J37"/>
    </sheetView>
  </sheetViews>
  <sheetFormatPr defaultRowHeight="15" x14ac:dyDescent="0.15"/>
  <cols>
    <col min="1" max="1" width="1.875" style="1" customWidth="1"/>
    <col min="2" max="4" width="7.875" style="5" customWidth="1"/>
    <col min="5" max="5" width="17.125" style="7" customWidth="1"/>
    <col min="6" max="6" width="17.125" style="8" customWidth="1"/>
    <col min="7" max="7" width="34.625" style="15" customWidth="1"/>
    <col min="8" max="9" width="1.875" style="1" customWidth="1"/>
    <col min="10" max="10" width="18.125" style="1" customWidth="1"/>
    <col min="11" max="11" width="35.375" style="33" customWidth="1"/>
    <col min="12" max="16384" width="9" style="1"/>
  </cols>
  <sheetData>
    <row r="1" spans="2:11" ht="11.25" customHeight="1" x14ac:dyDescent="0.15">
      <c r="K1" s="35"/>
    </row>
    <row r="2" spans="2:11" ht="11.25" customHeight="1" thickBot="1" x14ac:dyDescent="0.2">
      <c r="K2" s="35"/>
    </row>
    <row r="3" spans="2:11" ht="25.5" thickBot="1" x14ac:dyDescent="0.2">
      <c r="B3" s="101" t="s">
        <v>11</v>
      </c>
      <c r="C3" s="101"/>
      <c r="D3" s="101"/>
      <c r="E3" s="101"/>
      <c r="F3" s="101"/>
      <c r="G3" s="102"/>
      <c r="J3" s="36" t="s">
        <v>17</v>
      </c>
      <c r="K3" s="33" t="s">
        <v>57</v>
      </c>
    </row>
    <row r="4" spans="2:11" x14ac:dyDescent="0.15">
      <c r="B4" s="31" t="s">
        <v>18</v>
      </c>
      <c r="C4" s="32" t="s">
        <v>50</v>
      </c>
      <c r="D4" s="26" t="s">
        <v>51</v>
      </c>
      <c r="E4" s="27" t="s">
        <v>19</v>
      </c>
      <c r="F4" s="28" t="s">
        <v>16</v>
      </c>
      <c r="G4" s="30" t="s">
        <v>0</v>
      </c>
    </row>
    <row r="5" spans="2:11" x14ac:dyDescent="0.15">
      <c r="B5" s="10" t="s">
        <v>58</v>
      </c>
      <c r="C5" s="10">
        <v>4</v>
      </c>
      <c r="D5" s="10">
        <v>19</v>
      </c>
      <c r="E5" s="12" t="s">
        <v>20</v>
      </c>
      <c r="F5" s="13">
        <v>100000</v>
      </c>
      <c r="G5" s="18"/>
      <c r="J5" s="23" t="s">
        <v>49</v>
      </c>
      <c r="K5" s="33" t="s">
        <v>1</v>
      </c>
    </row>
    <row r="6" spans="2:11" x14ac:dyDescent="0.15">
      <c r="B6" s="10" t="s">
        <v>58</v>
      </c>
      <c r="C6" s="10">
        <v>4</v>
      </c>
      <c r="D6" s="10">
        <v>19</v>
      </c>
      <c r="E6" s="12" t="s">
        <v>21</v>
      </c>
      <c r="F6" s="13">
        <v>37500</v>
      </c>
      <c r="G6" s="18" t="s">
        <v>65</v>
      </c>
      <c r="J6" s="1">
        <v>4</v>
      </c>
      <c r="K6" s="33">
        <v>137500</v>
      </c>
    </row>
    <row r="7" spans="2:11" x14ac:dyDescent="0.15">
      <c r="B7" s="10" t="s">
        <v>58</v>
      </c>
      <c r="C7" s="10">
        <v>5</v>
      </c>
      <c r="D7" s="10">
        <v>19</v>
      </c>
      <c r="E7" s="12" t="s">
        <v>44</v>
      </c>
      <c r="F7" s="13">
        <v>37500</v>
      </c>
      <c r="G7" s="18" t="s">
        <v>65</v>
      </c>
      <c r="J7" s="1">
        <v>5</v>
      </c>
      <c r="K7" s="33">
        <v>37500</v>
      </c>
    </row>
    <row r="8" spans="2:11" x14ac:dyDescent="0.15">
      <c r="B8" s="10" t="s">
        <v>58</v>
      </c>
      <c r="C8" s="10">
        <v>6</v>
      </c>
      <c r="D8" s="10">
        <v>25</v>
      </c>
      <c r="E8" s="12" t="s">
        <v>45</v>
      </c>
      <c r="F8" s="13">
        <v>37500</v>
      </c>
      <c r="G8" s="18" t="s">
        <v>65</v>
      </c>
      <c r="J8" s="1">
        <v>6</v>
      </c>
      <c r="K8" s="33">
        <v>37500</v>
      </c>
    </row>
    <row r="9" spans="2:11" x14ac:dyDescent="0.15">
      <c r="B9" s="10"/>
      <c r="C9" s="10"/>
      <c r="D9" s="10"/>
      <c r="E9" s="12"/>
      <c r="F9" s="13"/>
      <c r="G9" s="18"/>
      <c r="J9" s="1" t="s">
        <v>2</v>
      </c>
      <c r="K9" s="33">
        <v>212500</v>
      </c>
    </row>
    <row r="10" spans="2:11" x14ac:dyDescent="0.15">
      <c r="B10" s="10"/>
      <c r="C10" s="10"/>
      <c r="D10" s="10"/>
      <c r="E10" s="12"/>
      <c r="F10" s="13"/>
      <c r="G10" s="18"/>
      <c r="J10"/>
      <c r="K10"/>
    </row>
    <row r="11" spans="2:11" x14ac:dyDescent="0.15">
      <c r="B11" s="10"/>
      <c r="C11" s="10"/>
      <c r="D11" s="10"/>
      <c r="E11" s="12"/>
      <c r="F11" s="13"/>
      <c r="G11" s="18"/>
      <c r="J11"/>
      <c r="K11"/>
    </row>
    <row r="12" spans="2:11" x14ac:dyDescent="0.15">
      <c r="B12" s="10"/>
      <c r="C12" s="10"/>
      <c r="D12" s="10"/>
      <c r="E12" s="12"/>
      <c r="F12" s="13"/>
      <c r="G12" s="18"/>
    </row>
    <row r="13" spans="2:11" x14ac:dyDescent="0.15">
      <c r="B13" s="10"/>
      <c r="C13" s="10"/>
      <c r="D13" s="10"/>
      <c r="E13" s="12"/>
      <c r="F13" s="13"/>
      <c r="G13" s="18"/>
    </row>
    <row r="14" spans="2:11" x14ac:dyDescent="0.15">
      <c r="B14" s="10"/>
      <c r="C14" s="10"/>
      <c r="D14" s="10"/>
      <c r="E14" s="12"/>
      <c r="F14" s="13"/>
      <c r="G14" s="18"/>
    </row>
    <row r="15" spans="2:11" x14ac:dyDescent="0.15">
      <c r="B15" s="10"/>
      <c r="C15" s="10"/>
      <c r="D15" s="10"/>
      <c r="E15" s="12"/>
      <c r="F15" s="13"/>
      <c r="G15" s="18"/>
    </row>
    <row r="16" spans="2:11" x14ac:dyDescent="0.15">
      <c r="B16" s="10"/>
      <c r="C16" s="10"/>
      <c r="D16" s="10"/>
      <c r="E16" s="12"/>
      <c r="F16" s="13"/>
      <c r="G16" s="18"/>
    </row>
    <row r="17" spans="2:7" x14ac:dyDescent="0.15">
      <c r="B17" s="10"/>
      <c r="C17" s="10"/>
      <c r="D17" s="10"/>
      <c r="E17" s="12"/>
      <c r="F17" s="13"/>
      <c r="G17" s="18"/>
    </row>
    <row r="18" spans="2:7" x14ac:dyDescent="0.15">
      <c r="B18" s="10"/>
      <c r="C18" s="10"/>
      <c r="D18" s="10"/>
      <c r="E18" s="12"/>
      <c r="F18" s="13"/>
      <c r="G18" s="18"/>
    </row>
    <row r="19" spans="2:7" x14ac:dyDescent="0.15">
      <c r="B19" s="10"/>
      <c r="C19" s="10"/>
      <c r="D19" s="10"/>
      <c r="E19" s="12"/>
      <c r="F19" s="13"/>
      <c r="G19" s="18"/>
    </row>
    <row r="20" spans="2:7" x14ac:dyDescent="0.15">
      <c r="B20" s="10"/>
      <c r="C20" s="10"/>
      <c r="D20" s="10"/>
      <c r="E20" s="12"/>
      <c r="F20" s="13"/>
      <c r="G20" s="18"/>
    </row>
    <row r="21" spans="2:7" x14ac:dyDescent="0.15">
      <c r="B21" s="10"/>
      <c r="C21" s="10"/>
      <c r="D21" s="10"/>
      <c r="E21" s="12"/>
      <c r="F21" s="13"/>
      <c r="G21" s="18"/>
    </row>
    <row r="22" spans="2:7" x14ac:dyDescent="0.15">
      <c r="B22" s="10"/>
      <c r="C22" s="10"/>
      <c r="D22" s="10"/>
      <c r="E22" s="12"/>
      <c r="F22" s="13"/>
      <c r="G22" s="18"/>
    </row>
    <row r="23" spans="2:7" x14ac:dyDescent="0.15">
      <c r="B23" s="10"/>
      <c r="C23" s="10"/>
      <c r="D23" s="10"/>
      <c r="E23" s="12"/>
      <c r="F23" s="13"/>
      <c r="G23" s="18"/>
    </row>
    <row r="24" spans="2:7" x14ac:dyDescent="0.15">
      <c r="B24" s="10"/>
      <c r="C24" s="10"/>
      <c r="D24" s="10"/>
      <c r="E24" s="12"/>
      <c r="F24" s="13"/>
      <c r="G24" s="18"/>
    </row>
    <row r="25" spans="2:7" x14ac:dyDescent="0.15">
      <c r="B25" s="10"/>
      <c r="C25" s="10"/>
      <c r="D25" s="10"/>
      <c r="E25" s="12"/>
      <c r="F25" s="13"/>
      <c r="G25" s="18"/>
    </row>
    <row r="26" spans="2:7" x14ac:dyDescent="0.15">
      <c r="B26" s="10"/>
      <c r="C26" s="10"/>
      <c r="D26" s="10"/>
      <c r="E26" s="12"/>
      <c r="F26" s="13"/>
      <c r="G26" s="18"/>
    </row>
    <row r="27" spans="2:7" x14ac:dyDescent="0.15">
      <c r="B27" s="10"/>
      <c r="C27" s="10"/>
      <c r="D27" s="10"/>
      <c r="E27" s="12"/>
      <c r="F27" s="13"/>
      <c r="G27" s="18"/>
    </row>
    <row r="28" spans="2:7" x14ac:dyDescent="0.15">
      <c r="B28" s="10"/>
      <c r="C28" s="10"/>
      <c r="D28" s="10"/>
      <c r="E28" s="12"/>
      <c r="F28" s="13"/>
      <c r="G28" s="18"/>
    </row>
    <row r="29" spans="2:7" x14ac:dyDescent="0.15">
      <c r="B29" s="10"/>
      <c r="C29" s="10"/>
      <c r="D29" s="10"/>
      <c r="E29" s="12"/>
      <c r="F29" s="13"/>
      <c r="G29" s="18"/>
    </row>
    <row r="30" spans="2:7" x14ac:dyDescent="0.15">
      <c r="B30" s="10"/>
      <c r="C30" s="10"/>
      <c r="D30" s="10"/>
      <c r="E30" s="12"/>
      <c r="F30" s="13"/>
      <c r="G30" s="18"/>
    </row>
    <row r="31" spans="2:7" x14ac:dyDescent="0.15">
      <c r="B31" s="10"/>
      <c r="C31" s="10"/>
      <c r="D31" s="10"/>
      <c r="E31" s="12"/>
      <c r="F31" s="13"/>
      <c r="G31" s="18"/>
    </row>
    <row r="32" spans="2:7" x14ac:dyDescent="0.15">
      <c r="B32" s="10"/>
      <c r="C32" s="10"/>
      <c r="D32" s="10"/>
      <c r="E32" s="12"/>
      <c r="F32" s="13"/>
      <c r="G32" s="18"/>
    </row>
    <row r="33" spans="2:7" x14ac:dyDescent="0.15">
      <c r="B33" s="10"/>
      <c r="C33" s="10"/>
      <c r="D33" s="10"/>
      <c r="E33" s="12"/>
      <c r="F33" s="13"/>
      <c r="G33" s="18"/>
    </row>
    <row r="34" spans="2:7" x14ac:dyDescent="0.15">
      <c r="B34" s="10"/>
      <c r="C34" s="10"/>
      <c r="D34" s="10"/>
      <c r="E34" s="12"/>
      <c r="F34" s="13"/>
      <c r="G34" s="18"/>
    </row>
    <row r="35" spans="2:7" x14ac:dyDescent="0.15">
      <c r="B35" s="10"/>
      <c r="C35" s="10"/>
      <c r="D35" s="10"/>
      <c r="E35" s="12"/>
      <c r="F35" s="13"/>
      <c r="G35" s="18"/>
    </row>
    <row r="36" spans="2:7" x14ac:dyDescent="0.15">
      <c r="B36" s="10"/>
      <c r="C36" s="10"/>
      <c r="D36" s="10"/>
      <c r="E36" s="12"/>
      <c r="F36" s="13"/>
      <c r="G36" s="18"/>
    </row>
    <row r="37" spans="2:7" x14ac:dyDescent="0.15">
      <c r="B37" s="10"/>
      <c r="C37" s="10"/>
      <c r="D37" s="10"/>
      <c r="E37" s="12"/>
      <c r="F37" s="13"/>
      <c r="G37" s="18"/>
    </row>
    <row r="38" spans="2:7" x14ac:dyDescent="0.15">
      <c r="B38" s="10"/>
      <c r="C38" s="10"/>
      <c r="D38" s="10"/>
      <c r="E38" s="12"/>
      <c r="F38" s="13"/>
      <c r="G38" s="18"/>
    </row>
    <row r="39" spans="2:7" x14ac:dyDescent="0.15">
      <c r="B39" s="10"/>
      <c r="C39" s="10"/>
      <c r="D39" s="10"/>
      <c r="E39" s="12"/>
      <c r="F39" s="13"/>
      <c r="G39" s="18"/>
    </row>
    <row r="40" spans="2:7" x14ac:dyDescent="0.15">
      <c r="B40" s="10"/>
      <c r="C40" s="10"/>
      <c r="D40" s="10"/>
      <c r="E40" s="12"/>
      <c r="F40" s="13"/>
      <c r="G40" s="18"/>
    </row>
    <row r="41" spans="2:7" x14ac:dyDescent="0.15">
      <c r="B41" s="10"/>
      <c r="C41" s="10"/>
      <c r="D41" s="10"/>
      <c r="E41" s="12"/>
      <c r="F41" s="13"/>
      <c r="G41" s="18"/>
    </row>
    <row r="42" spans="2:7" x14ac:dyDescent="0.15">
      <c r="B42" s="10"/>
      <c r="C42" s="10"/>
      <c r="D42" s="10"/>
      <c r="E42" s="12"/>
      <c r="F42" s="13"/>
      <c r="G42" s="18"/>
    </row>
    <row r="43" spans="2:7" x14ac:dyDescent="0.15">
      <c r="B43" s="10"/>
      <c r="C43" s="10"/>
      <c r="D43" s="10"/>
      <c r="E43" s="12"/>
      <c r="F43" s="13"/>
      <c r="G43" s="18"/>
    </row>
    <row r="44" spans="2:7" x14ac:dyDescent="0.15">
      <c r="B44" s="10"/>
      <c r="C44" s="10"/>
      <c r="D44" s="10"/>
      <c r="E44" s="12"/>
      <c r="F44" s="13"/>
      <c r="G44" s="18"/>
    </row>
    <row r="45" spans="2:7" x14ac:dyDescent="0.15">
      <c r="B45" s="10"/>
      <c r="C45" s="10"/>
      <c r="D45" s="10"/>
      <c r="E45" s="12"/>
      <c r="F45" s="13"/>
      <c r="G45" s="18"/>
    </row>
    <row r="46" spans="2:7" x14ac:dyDescent="0.15">
      <c r="B46" s="10"/>
      <c r="C46" s="10"/>
      <c r="D46" s="10"/>
      <c r="E46" s="12"/>
      <c r="F46" s="13"/>
      <c r="G46" s="18"/>
    </row>
    <row r="47" spans="2:7" x14ac:dyDescent="0.15">
      <c r="B47" s="10"/>
      <c r="C47" s="10"/>
      <c r="D47" s="10"/>
      <c r="E47" s="12"/>
      <c r="F47" s="13"/>
      <c r="G47" s="18"/>
    </row>
    <row r="48" spans="2:7" x14ac:dyDescent="0.15">
      <c r="B48" s="10"/>
      <c r="C48" s="10"/>
      <c r="D48" s="10"/>
      <c r="E48" s="12"/>
      <c r="F48" s="13"/>
      <c r="G48" s="18"/>
    </row>
    <row r="49" spans="2:7" x14ac:dyDescent="0.15">
      <c r="B49" s="10"/>
      <c r="C49" s="10"/>
      <c r="D49" s="10"/>
      <c r="E49" s="12"/>
      <c r="F49" s="13"/>
      <c r="G49" s="18"/>
    </row>
    <row r="50" spans="2:7" x14ac:dyDescent="0.15">
      <c r="B50" s="10"/>
      <c r="C50" s="10"/>
      <c r="D50" s="10"/>
      <c r="E50" s="12"/>
      <c r="F50" s="13"/>
      <c r="G50" s="18"/>
    </row>
    <row r="51" spans="2:7" x14ac:dyDescent="0.15">
      <c r="B51" s="10"/>
      <c r="C51" s="10"/>
      <c r="D51" s="10"/>
      <c r="E51" s="12"/>
      <c r="F51" s="13"/>
      <c r="G51" s="18"/>
    </row>
    <row r="52" spans="2:7" x14ac:dyDescent="0.15">
      <c r="B52" s="10"/>
      <c r="C52" s="10"/>
      <c r="D52" s="10"/>
      <c r="E52" s="12"/>
      <c r="F52" s="13"/>
      <c r="G52" s="18"/>
    </row>
    <row r="53" spans="2:7" x14ac:dyDescent="0.15">
      <c r="B53" s="10"/>
      <c r="C53" s="10"/>
      <c r="D53" s="10"/>
      <c r="E53" s="12"/>
      <c r="F53" s="13"/>
      <c r="G53" s="18"/>
    </row>
    <row r="54" spans="2:7" x14ac:dyDescent="0.15">
      <c r="B54" s="10"/>
      <c r="C54" s="10"/>
      <c r="D54" s="10"/>
      <c r="E54" s="12"/>
      <c r="F54" s="13"/>
      <c r="G54" s="18"/>
    </row>
    <row r="55" spans="2:7" x14ac:dyDescent="0.15">
      <c r="B55" s="10"/>
      <c r="C55" s="10"/>
      <c r="D55" s="10"/>
      <c r="E55" s="12"/>
      <c r="F55" s="13"/>
      <c r="G55" s="18"/>
    </row>
    <row r="56" spans="2:7" x14ac:dyDescent="0.15">
      <c r="B56" s="10"/>
      <c r="C56" s="10"/>
      <c r="D56" s="10"/>
      <c r="E56" s="12"/>
      <c r="F56" s="13"/>
      <c r="G56" s="18"/>
    </row>
    <row r="57" spans="2:7" x14ac:dyDescent="0.15">
      <c r="B57" s="10"/>
      <c r="C57" s="10"/>
      <c r="D57" s="10"/>
      <c r="E57" s="12"/>
      <c r="F57" s="13"/>
      <c r="G57" s="18"/>
    </row>
    <row r="58" spans="2:7" x14ac:dyDescent="0.15">
      <c r="B58" s="10"/>
      <c r="C58" s="10"/>
      <c r="D58" s="10"/>
      <c r="E58" s="12"/>
      <c r="F58" s="13"/>
      <c r="G58" s="18"/>
    </row>
    <row r="59" spans="2:7" x14ac:dyDescent="0.15">
      <c r="B59" s="10"/>
      <c r="C59" s="10"/>
      <c r="D59" s="10"/>
      <c r="E59" s="12"/>
      <c r="F59" s="13"/>
      <c r="G59" s="18"/>
    </row>
    <row r="60" spans="2:7" x14ac:dyDescent="0.15">
      <c r="B60" s="10"/>
      <c r="C60" s="10"/>
      <c r="D60" s="10"/>
      <c r="E60" s="12"/>
      <c r="F60" s="13"/>
      <c r="G60" s="18"/>
    </row>
    <row r="61" spans="2:7" x14ac:dyDescent="0.15">
      <c r="B61" s="10"/>
      <c r="C61" s="10"/>
      <c r="D61" s="10"/>
      <c r="E61" s="12"/>
      <c r="F61" s="13"/>
      <c r="G61" s="18"/>
    </row>
    <row r="62" spans="2:7" x14ac:dyDescent="0.15">
      <c r="B62" s="10"/>
      <c r="C62" s="10"/>
      <c r="D62" s="10"/>
      <c r="E62" s="12"/>
      <c r="F62" s="13"/>
      <c r="G62" s="18"/>
    </row>
    <row r="63" spans="2:7" x14ac:dyDescent="0.15">
      <c r="B63" s="10"/>
      <c r="C63" s="10"/>
      <c r="D63" s="10"/>
      <c r="E63" s="12"/>
      <c r="F63" s="13"/>
      <c r="G63" s="18"/>
    </row>
    <row r="64" spans="2:7" x14ac:dyDescent="0.15">
      <c r="B64" s="10"/>
      <c r="C64" s="10"/>
      <c r="D64" s="10"/>
      <c r="E64" s="12"/>
      <c r="F64" s="13"/>
      <c r="G64" s="18"/>
    </row>
    <row r="65" spans="2:7" x14ac:dyDescent="0.15">
      <c r="B65" s="10"/>
      <c r="C65" s="10"/>
      <c r="D65" s="10"/>
      <c r="E65" s="12"/>
      <c r="F65" s="13"/>
      <c r="G65" s="18"/>
    </row>
    <row r="66" spans="2:7" x14ac:dyDescent="0.15">
      <c r="B66" s="10"/>
      <c r="C66" s="10"/>
      <c r="D66" s="10"/>
      <c r="E66" s="12"/>
      <c r="F66" s="13"/>
      <c r="G66" s="18"/>
    </row>
    <row r="67" spans="2:7" x14ac:dyDescent="0.15">
      <c r="B67" s="10"/>
      <c r="C67" s="10"/>
      <c r="D67" s="10"/>
      <c r="E67" s="12"/>
      <c r="F67" s="13"/>
      <c r="G67" s="18"/>
    </row>
    <row r="68" spans="2:7" x14ac:dyDescent="0.15">
      <c r="B68" s="10"/>
      <c r="C68" s="10"/>
      <c r="D68" s="10"/>
      <c r="E68" s="12"/>
      <c r="F68" s="13"/>
      <c r="G68" s="18"/>
    </row>
    <row r="69" spans="2:7" x14ac:dyDescent="0.15">
      <c r="B69" s="10"/>
      <c r="C69" s="10"/>
      <c r="D69" s="10"/>
      <c r="E69" s="12"/>
      <c r="F69" s="13"/>
      <c r="G69" s="18"/>
    </row>
    <row r="70" spans="2:7" x14ac:dyDescent="0.15">
      <c r="B70" s="10"/>
      <c r="C70" s="10"/>
      <c r="D70" s="10"/>
      <c r="E70" s="12"/>
      <c r="F70" s="13"/>
      <c r="G70" s="18"/>
    </row>
    <row r="71" spans="2:7" x14ac:dyDescent="0.15">
      <c r="B71" s="10"/>
      <c r="C71" s="10"/>
      <c r="D71" s="10"/>
      <c r="E71" s="12"/>
      <c r="F71" s="13"/>
      <c r="G71" s="18"/>
    </row>
    <row r="72" spans="2:7" x14ac:dyDescent="0.15">
      <c r="B72" s="10"/>
      <c r="C72" s="10"/>
      <c r="D72" s="10"/>
      <c r="E72" s="12"/>
      <c r="F72" s="13"/>
      <c r="G72" s="18"/>
    </row>
    <row r="73" spans="2:7" x14ac:dyDescent="0.15">
      <c r="B73" s="10"/>
      <c r="C73" s="10"/>
      <c r="D73" s="10"/>
      <c r="E73" s="12"/>
      <c r="F73" s="13"/>
      <c r="G73" s="18"/>
    </row>
    <row r="74" spans="2:7" x14ac:dyDescent="0.15">
      <c r="B74" s="10"/>
      <c r="C74" s="10"/>
      <c r="D74" s="10"/>
      <c r="E74" s="12"/>
      <c r="F74" s="13"/>
      <c r="G74" s="18"/>
    </row>
    <row r="75" spans="2:7" x14ac:dyDescent="0.15">
      <c r="B75" s="10"/>
      <c r="C75" s="10"/>
      <c r="D75" s="10"/>
      <c r="E75" s="12"/>
      <c r="F75" s="13"/>
      <c r="G75" s="18"/>
    </row>
    <row r="76" spans="2:7" x14ac:dyDescent="0.15">
      <c r="B76" s="10"/>
      <c r="C76" s="10"/>
      <c r="D76" s="10"/>
      <c r="E76" s="12"/>
      <c r="F76" s="13"/>
      <c r="G76" s="18"/>
    </row>
    <row r="77" spans="2:7" x14ac:dyDescent="0.15">
      <c r="B77" s="10"/>
      <c r="C77" s="10"/>
      <c r="D77" s="10"/>
      <c r="E77" s="12"/>
      <c r="F77" s="13"/>
      <c r="G77" s="18"/>
    </row>
    <row r="78" spans="2:7" x14ac:dyDescent="0.15">
      <c r="B78" s="10"/>
      <c r="C78" s="10"/>
      <c r="D78" s="10"/>
      <c r="E78" s="12"/>
      <c r="F78" s="13"/>
      <c r="G78" s="18"/>
    </row>
    <row r="79" spans="2:7" x14ac:dyDescent="0.15">
      <c r="B79" s="10"/>
      <c r="C79" s="10"/>
      <c r="D79" s="10"/>
      <c r="E79" s="12"/>
      <c r="F79" s="13"/>
      <c r="G79" s="18"/>
    </row>
    <row r="80" spans="2:7" x14ac:dyDescent="0.15">
      <c r="B80" s="10"/>
      <c r="C80" s="10"/>
      <c r="D80" s="10"/>
      <c r="E80" s="12"/>
      <c r="F80" s="13"/>
      <c r="G80" s="18"/>
    </row>
    <row r="81" spans="2:7" x14ac:dyDescent="0.15">
      <c r="B81" s="10"/>
      <c r="C81" s="10"/>
      <c r="D81" s="10"/>
      <c r="E81" s="12"/>
      <c r="F81" s="13"/>
      <c r="G81" s="18"/>
    </row>
    <row r="82" spans="2:7" x14ac:dyDescent="0.15">
      <c r="B82" s="10"/>
      <c r="C82" s="10"/>
      <c r="D82" s="10"/>
      <c r="E82" s="12"/>
      <c r="F82" s="13"/>
      <c r="G82" s="18"/>
    </row>
    <row r="83" spans="2:7" x14ac:dyDescent="0.15">
      <c r="B83" s="10"/>
      <c r="C83" s="10"/>
      <c r="D83" s="10"/>
      <c r="E83" s="12"/>
      <c r="F83" s="13"/>
      <c r="G83" s="18"/>
    </row>
    <row r="84" spans="2:7" x14ac:dyDescent="0.15">
      <c r="B84" s="10"/>
      <c r="C84" s="10"/>
      <c r="D84" s="10"/>
      <c r="E84" s="12"/>
      <c r="F84" s="13"/>
      <c r="G84" s="18"/>
    </row>
    <row r="85" spans="2:7" x14ac:dyDescent="0.15">
      <c r="B85" s="10"/>
      <c r="C85" s="10"/>
      <c r="D85" s="10"/>
      <c r="E85" s="12"/>
      <c r="F85" s="13"/>
      <c r="G85" s="18"/>
    </row>
    <row r="86" spans="2:7" x14ac:dyDescent="0.15">
      <c r="B86" s="10"/>
      <c r="C86" s="10"/>
      <c r="D86" s="10"/>
      <c r="E86" s="12"/>
      <c r="F86" s="13"/>
      <c r="G86" s="18"/>
    </row>
    <row r="87" spans="2:7" x14ac:dyDescent="0.15">
      <c r="B87" s="10"/>
      <c r="C87" s="10"/>
      <c r="D87" s="10"/>
      <c r="E87" s="12"/>
      <c r="F87" s="13"/>
      <c r="G87" s="18"/>
    </row>
    <row r="88" spans="2:7" x14ac:dyDescent="0.15">
      <c r="B88" s="10"/>
      <c r="C88" s="10"/>
      <c r="D88" s="10"/>
      <c r="E88" s="12"/>
      <c r="F88" s="13"/>
      <c r="G88" s="18"/>
    </row>
    <row r="89" spans="2:7" x14ac:dyDescent="0.15">
      <c r="B89" s="10"/>
      <c r="C89" s="10"/>
      <c r="D89" s="10"/>
      <c r="E89" s="12"/>
      <c r="F89" s="13"/>
      <c r="G89" s="18"/>
    </row>
    <row r="90" spans="2:7" x14ac:dyDescent="0.15">
      <c r="B90" s="10"/>
      <c r="C90" s="10"/>
      <c r="D90" s="10"/>
      <c r="E90" s="12"/>
      <c r="F90" s="13"/>
      <c r="G90" s="18"/>
    </row>
    <row r="91" spans="2:7" x14ac:dyDescent="0.15">
      <c r="B91" s="10"/>
      <c r="C91" s="10"/>
      <c r="D91" s="10"/>
      <c r="E91" s="12"/>
      <c r="F91" s="13"/>
      <c r="G91" s="18"/>
    </row>
    <row r="92" spans="2:7" x14ac:dyDescent="0.15">
      <c r="B92" s="10"/>
      <c r="C92" s="10"/>
      <c r="D92" s="10"/>
      <c r="E92" s="12"/>
      <c r="F92" s="13"/>
      <c r="G92" s="18"/>
    </row>
    <row r="93" spans="2:7" x14ac:dyDescent="0.15">
      <c r="B93" s="10"/>
      <c r="C93" s="10"/>
      <c r="D93" s="10"/>
      <c r="E93" s="12"/>
      <c r="F93" s="13"/>
      <c r="G93" s="18"/>
    </row>
    <row r="94" spans="2:7" x14ac:dyDescent="0.15">
      <c r="B94" s="10"/>
      <c r="C94" s="10"/>
      <c r="D94" s="10"/>
      <c r="E94" s="12"/>
      <c r="F94" s="13"/>
      <c r="G94" s="18"/>
    </row>
    <row r="95" spans="2:7" x14ac:dyDescent="0.15">
      <c r="B95" s="10"/>
      <c r="C95" s="10"/>
      <c r="D95" s="10"/>
      <c r="E95" s="12"/>
      <c r="F95" s="13"/>
      <c r="G95" s="18"/>
    </row>
    <row r="96" spans="2:7" x14ac:dyDescent="0.15">
      <c r="B96" s="10"/>
      <c r="C96" s="10"/>
      <c r="D96" s="10"/>
      <c r="E96" s="12"/>
      <c r="F96" s="13"/>
      <c r="G96" s="18"/>
    </row>
    <row r="97" spans="2:7" x14ac:dyDescent="0.15">
      <c r="B97" s="10"/>
      <c r="C97" s="10"/>
      <c r="D97" s="10"/>
      <c r="E97" s="12"/>
      <c r="F97" s="13"/>
      <c r="G97" s="18"/>
    </row>
    <row r="98" spans="2:7" x14ac:dyDescent="0.15">
      <c r="B98" s="10"/>
      <c r="C98" s="10"/>
      <c r="D98" s="10"/>
      <c r="E98" s="12"/>
      <c r="F98" s="13"/>
      <c r="G98" s="18"/>
    </row>
    <row r="99" spans="2:7" x14ac:dyDescent="0.15">
      <c r="B99" s="10"/>
      <c r="C99" s="10"/>
      <c r="D99" s="10"/>
      <c r="E99" s="12"/>
      <c r="F99" s="13"/>
      <c r="G99" s="18"/>
    </row>
    <row r="100" spans="2:7" x14ac:dyDescent="0.15">
      <c r="B100" s="10"/>
      <c r="C100" s="10"/>
      <c r="D100" s="10"/>
      <c r="E100" s="12"/>
      <c r="F100" s="13"/>
      <c r="G100" s="18"/>
    </row>
    <row r="101" spans="2:7" x14ac:dyDescent="0.15">
      <c r="B101" s="10"/>
      <c r="C101" s="10"/>
      <c r="D101" s="10"/>
      <c r="E101" s="12"/>
      <c r="F101" s="13"/>
      <c r="G101" s="18"/>
    </row>
    <row r="102" spans="2:7" x14ac:dyDescent="0.15">
      <c r="B102" s="10"/>
      <c r="C102" s="10"/>
      <c r="D102" s="10"/>
      <c r="E102" s="12"/>
      <c r="F102" s="13"/>
      <c r="G102" s="18"/>
    </row>
    <row r="103" spans="2:7" x14ac:dyDescent="0.15">
      <c r="B103" s="10"/>
      <c r="C103" s="10"/>
      <c r="D103" s="10"/>
      <c r="E103" s="12"/>
      <c r="F103" s="13"/>
      <c r="G103" s="18"/>
    </row>
    <row r="104" spans="2:7" x14ac:dyDescent="0.15">
      <c r="B104" s="10"/>
      <c r="C104" s="10"/>
      <c r="D104" s="10"/>
      <c r="E104" s="12"/>
      <c r="F104" s="13"/>
      <c r="G104" s="18"/>
    </row>
    <row r="105" spans="2:7" x14ac:dyDescent="0.15">
      <c r="B105" s="10"/>
      <c r="C105" s="10"/>
      <c r="D105" s="10"/>
      <c r="E105" s="12"/>
      <c r="F105" s="13"/>
      <c r="G105" s="18"/>
    </row>
    <row r="106" spans="2:7" x14ac:dyDescent="0.15">
      <c r="B106" s="10"/>
      <c r="C106" s="10"/>
      <c r="D106" s="10"/>
      <c r="E106" s="12"/>
      <c r="F106" s="13"/>
      <c r="G106" s="18"/>
    </row>
    <row r="107" spans="2:7" x14ac:dyDescent="0.15">
      <c r="B107" s="10"/>
      <c r="C107" s="10"/>
      <c r="D107" s="10"/>
      <c r="E107" s="12"/>
      <c r="F107" s="13"/>
      <c r="G107" s="18"/>
    </row>
    <row r="108" spans="2:7" x14ac:dyDescent="0.15">
      <c r="B108" s="10"/>
      <c r="C108" s="10"/>
      <c r="D108" s="10"/>
      <c r="E108" s="12"/>
      <c r="F108" s="13"/>
      <c r="G108" s="18"/>
    </row>
    <row r="109" spans="2:7" x14ac:dyDescent="0.15">
      <c r="B109" s="10"/>
      <c r="C109" s="10"/>
      <c r="D109" s="10"/>
      <c r="E109" s="12"/>
      <c r="F109" s="13"/>
      <c r="G109" s="18"/>
    </row>
    <row r="110" spans="2:7" x14ac:dyDescent="0.15">
      <c r="B110" s="10"/>
      <c r="C110" s="10"/>
      <c r="D110" s="10"/>
      <c r="E110" s="12"/>
      <c r="F110" s="13"/>
      <c r="G110" s="18"/>
    </row>
    <row r="111" spans="2:7" x14ac:dyDescent="0.15">
      <c r="B111" s="10"/>
      <c r="C111" s="10"/>
      <c r="D111" s="10"/>
      <c r="E111" s="12"/>
      <c r="F111" s="13"/>
      <c r="G111" s="18"/>
    </row>
    <row r="112" spans="2:7" x14ac:dyDescent="0.15">
      <c r="B112" s="10"/>
      <c r="C112" s="10"/>
      <c r="D112" s="10"/>
      <c r="E112" s="12"/>
      <c r="F112" s="13"/>
      <c r="G112" s="18"/>
    </row>
    <row r="113" spans="2:7" x14ac:dyDescent="0.15">
      <c r="B113" s="10"/>
      <c r="C113" s="10"/>
      <c r="D113" s="10"/>
      <c r="E113" s="12"/>
      <c r="F113" s="13"/>
      <c r="G113" s="18"/>
    </row>
    <row r="114" spans="2:7" x14ac:dyDescent="0.15">
      <c r="B114" s="10"/>
      <c r="C114" s="10"/>
      <c r="D114" s="10"/>
      <c r="E114" s="12"/>
      <c r="F114" s="13"/>
      <c r="G114" s="18"/>
    </row>
    <row r="115" spans="2:7" x14ac:dyDescent="0.15">
      <c r="B115" s="10"/>
      <c r="C115" s="10"/>
      <c r="D115" s="10"/>
      <c r="E115" s="12"/>
      <c r="F115" s="13"/>
      <c r="G115" s="18"/>
    </row>
    <row r="116" spans="2:7" x14ac:dyDescent="0.15">
      <c r="B116" s="10"/>
      <c r="C116" s="10"/>
      <c r="D116" s="10"/>
      <c r="E116" s="12"/>
      <c r="F116" s="13"/>
      <c r="G116" s="18"/>
    </row>
    <row r="117" spans="2:7" x14ac:dyDescent="0.15">
      <c r="B117" s="10"/>
      <c r="C117" s="10"/>
      <c r="D117" s="10"/>
      <c r="E117" s="12"/>
      <c r="F117" s="13"/>
      <c r="G117" s="18"/>
    </row>
    <row r="118" spans="2:7" x14ac:dyDescent="0.15">
      <c r="B118" s="10"/>
      <c r="C118" s="10"/>
      <c r="D118" s="10"/>
      <c r="E118" s="12"/>
      <c r="F118" s="13"/>
      <c r="G118" s="18"/>
    </row>
    <row r="119" spans="2:7" x14ac:dyDescent="0.15">
      <c r="B119" s="10"/>
      <c r="C119" s="10"/>
      <c r="D119" s="10"/>
      <c r="E119" s="12"/>
      <c r="F119" s="13"/>
      <c r="G119" s="18"/>
    </row>
    <row r="120" spans="2:7" x14ac:dyDescent="0.15">
      <c r="B120" s="10"/>
      <c r="C120" s="10"/>
      <c r="D120" s="10"/>
      <c r="E120" s="12"/>
      <c r="F120" s="13"/>
      <c r="G120" s="18"/>
    </row>
    <row r="121" spans="2:7" x14ac:dyDescent="0.15">
      <c r="B121" s="10"/>
      <c r="C121" s="10"/>
      <c r="D121" s="10"/>
      <c r="E121" s="12"/>
      <c r="F121" s="13"/>
      <c r="G121" s="18"/>
    </row>
    <row r="122" spans="2:7" x14ac:dyDescent="0.15">
      <c r="B122" s="10"/>
      <c r="C122" s="10"/>
      <c r="D122" s="10"/>
      <c r="E122" s="12"/>
      <c r="F122" s="13"/>
      <c r="G122" s="18"/>
    </row>
    <row r="123" spans="2:7" x14ac:dyDescent="0.15">
      <c r="B123" s="10"/>
      <c r="C123" s="10"/>
      <c r="D123" s="10"/>
      <c r="E123" s="12"/>
      <c r="F123" s="13"/>
      <c r="G123" s="18"/>
    </row>
    <row r="124" spans="2:7" x14ac:dyDescent="0.15">
      <c r="B124" s="10"/>
      <c r="C124" s="10"/>
      <c r="D124" s="10"/>
      <c r="E124" s="12"/>
      <c r="F124" s="13"/>
      <c r="G124" s="18"/>
    </row>
    <row r="125" spans="2:7" x14ac:dyDescent="0.15">
      <c r="B125" s="10"/>
      <c r="C125" s="10"/>
      <c r="D125" s="10"/>
      <c r="E125" s="12"/>
      <c r="F125" s="13"/>
      <c r="G125" s="18"/>
    </row>
    <row r="126" spans="2:7" x14ac:dyDescent="0.15">
      <c r="B126" s="10"/>
      <c r="C126" s="10"/>
      <c r="D126" s="10"/>
      <c r="E126" s="12"/>
      <c r="F126" s="13"/>
      <c r="G126" s="18"/>
    </row>
    <row r="127" spans="2:7" x14ac:dyDescent="0.15">
      <c r="B127" s="10"/>
      <c r="C127" s="10"/>
      <c r="D127" s="10"/>
      <c r="E127" s="12"/>
      <c r="F127" s="13"/>
      <c r="G127" s="18"/>
    </row>
    <row r="128" spans="2:7" x14ac:dyDescent="0.15">
      <c r="B128" s="10"/>
      <c r="C128" s="10"/>
      <c r="D128" s="10"/>
      <c r="E128" s="12"/>
      <c r="F128" s="13"/>
      <c r="G128" s="18"/>
    </row>
    <row r="129" spans="2:7" x14ac:dyDescent="0.15">
      <c r="B129" s="10"/>
      <c r="C129" s="10"/>
      <c r="D129" s="10"/>
      <c r="E129" s="12"/>
      <c r="F129" s="13"/>
      <c r="G129" s="18"/>
    </row>
    <row r="130" spans="2:7" x14ac:dyDescent="0.15">
      <c r="B130" s="10"/>
      <c r="C130" s="10"/>
      <c r="D130" s="10"/>
      <c r="E130" s="12"/>
      <c r="F130" s="13"/>
      <c r="G130" s="18"/>
    </row>
    <row r="131" spans="2:7" x14ac:dyDescent="0.15">
      <c r="B131" s="10"/>
      <c r="C131" s="10"/>
      <c r="D131" s="10"/>
      <c r="E131" s="12"/>
      <c r="F131" s="13"/>
      <c r="G131" s="18"/>
    </row>
    <row r="132" spans="2:7" x14ac:dyDescent="0.15">
      <c r="B132" s="10"/>
      <c r="C132" s="10"/>
      <c r="D132" s="10"/>
      <c r="E132" s="12"/>
      <c r="F132" s="13"/>
      <c r="G132" s="18"/>
    </row>
    <row r="133" spans="2:7" x14ac:dyDescent="0.15">
      <c r="B133" s="10"/>
      <c r="C133" s="10"/>
      <c r="D133" s="10"/>
      <c r="E133" s="12"/>
      <c r="F133" s="13"/>
      <c r="G133" s="18"/>
    </row>
    <row r="134" spans="2:7" x14ac:dyDescent="0.15">
      <c r="B134" s="10"/>
      <c r="C134" s="10"/>
      <c r="D134" s="10"/>
      <c r="E134" s="12"/>
      <c r="F134" s="13"/>
      <c r="G134" s="18"/>
    </row>
    <row r="135" spans="2:7" x14ac:dyDescent="0.15">
      <c r="B135" s="10"/>
      <c r="C135" s="10"/>
      <c r="D135" s="10"/>
      <c r="E135" s="12"/>
      <c r="F135" s="13"/>
      <c r="G135" s="18"/>
    </row>
    <row r="136" spans="2:7" x14ac:dyDescent="0.15">
      <c r="B136" s="10"/>
      <c r="C136" s="10"/>
      <c r="D136" s="10"/>
      <c r="E136" s="12"/>
      <c r="F136" s="13"/>
      <c r="G136" s="18"/>
    </row>
    <row r="137" spans="2:7" x14ac:dyDescent="0.15">
      <c r="B137" s="10"/>
      <c r="C137" s="10"/>
      <c r="D137" s="10"/>
      <c r="E137" s="12"/>
      <c r="F137" s="13"/>
      <c r="G137" s="18"/>
    </row>
    <row r="138" spans="2:7" x14ac:dyDescent="0.15">
      <c r="B138" s="10"/>
      <c r="C138" s="10"/>
      <c r="D138" s="10"/>
      <c r="E138" s="12"/>
      <c r="F138" s="13"/>
      <c r="G138" s="18"/>
    </row>
    <row r="139" spans="2:7" x14ac:dyDescent="0.15">
      <c r="B139" s="10"/>
      <c r="C139" s="10"/>
      <c r="D139" s="10"/>
      <c r="E139" s="12"/>
      <c r="F139" s="13"/>
      <c r="G139" s="18"/>
    </row>
    <row r="140" spans="2:7" x14ac:dyDescent="0.15">
      <c r="B140" s="10"/>
      <c r="C140" s="10"/>
      <c r="D140" s="10"/>
      <c r="E140" s="12"/>
      <c r="F140" s="13"/>
      <c r="G140" s="18"/>
    </row>
    <row r="141" spans="2:7" x14ac:dyDescent="0.15">
      <c r="B141" s="10"/>
      <c r="C141" s="10"/>
      <c r="D141" s="10"/>
      <c r="E141" s="12"/>
      <c r="F141" s="13"/>
      <c r="G141" s="18"/>
    </row>
    <row r="142" spans="2:7" x14ac:dyDescent="0.15">
      <c r="B142" s="10"/>
      <c r="C142" s="10"/>
      <c r="D142" s="10"/>
      <c r="E142" s="12"/>
      <c r="F142" s="13"/>
      <c r="G142" s="18"/>
    </row>
    <row r="143" spans="2:7" x14ac:dyDescent="0.15">
      <c r="B143" s="10"/>
      <c r="C143" s="10"/>
      <c r="D143" s="10"/>
      <c r="E143" s="12"/>
      <c r="F143" s="13"/>
      <c r="G143" s="18"/>
    </row>
    <row r="144" spans="2:7" x14ac:dyDescent="0.15">
      <c r="B144" s="10"/>
      <c r="C144" s="10"/>
      <c r="D144" s="10"/>
      <c r="E144" s="12"/>
      <c r="F144" s="13"/>
      <c r="G144" s="18"/>
    </row>
    <row r="145" spans="2:7" x14ac:dyDescent="0.15">
      <c r="B145" s="10"/>
      <c r="C145" s="10"/>
      <c r="D145" s="10"/>
      <c r="E145" s="12"/>
      <c r="F145" s="13"/>
      <c r="G145" s="18"/>
    </row>
    <row r="146" spans="2:7" x14ac:dyDescent="0.15">
      <c r="B146" s="10"/>
      <c r="C146" s="10"/>
      <c r="D146" s="10"/>
      <c r="E146" s="12"/>
      <c r="F146" s="13"/>
      <c r="G146" s="18"/>
    </row>
    <row r="147" spans="2:7" x14ac:dyDescent="0.15">
      <c r="B147" s="10"/>
      <c r="C147" s="10"/>
      <c r="D147" s="10"/>
      <c r="E147" s="12"/>
      <c r="F147" s="13"/>
      <c r="G147" s="18"/>
    </row>
    <row r="148" spans="2:7" x14ac:dyDescent="0.15">
      <c r="B148" s="10"/>
      <c r="C148" s="10"/>
      <c r="D148" s="10"/>
      <c r="E148" s="12"/>
      <c r="F148" s="13"/>
      <c r="G148" s="18"/>
    </row>
    <row r="149" spans="2:7" x14ac:dyDescent="0.15">
      <c r="B149" s="10"/>
      <c r="C149" s="10"/>
      <c r="D149" s="10"/>
      <c r="E149" s="12"/>
      <c r="F149" s="13"/>
      <c r="G149" s="18"/>
    </row>
    <row r="150" spans="2:7" x14ac:dyDescent="0.15">
      <c r="B150" s="10"/>
      <c r="C150" s="10"/>
      <c r="D150" s="10"/>
      <c r="E150" s="12"/>
      <c r="F150" s="13"/>
      <c r="G150" s="18"/>
    </row>
    <row r="151" spans="2:7" x14ac:dyDescent="0.15">
      <c r="B151" s="10"/>
      <c r="C151" s="10"/>
      <c r="D151" s="10"/>
      <c r="E151" s="12"/>
      <c r="F151" s="13"/>
      <c r="G151" s="18"/>
    </row>
    <row r="152" spans="2:7" x14ac:dyDescent="0.15">
      <c r="B152" s="10"/>
      <c r="C152" s="10"/>
      <c r="D152" s="10"/>
      <c r="E152" s="12"/>
      <c r="F152" s="13"/>
      <c r="G152" s="18"/>
    </row>
    <row r="153" spans="2:7" x14ac:dyDescent="0.15">
      <c r="B153" s="10"/>
      <c r="C153" s="10"/>
      <c r="D153" s="10"/>
      <c r="E153" s="12"/>
      <c r="F153" s="13"/>
      <c r="G153" s="18"/>
    </row>
    <row r="154" spans="2:7" x14ac:dyDescent="0.15">
      <c r="B154" s="10"/>
      <c r="C154" s="10"/>
      <c r="D154" s="10"/>
      <c r="E154" s="12"/>
      <c r="F154" s="13"/>
      <c r="G154" s="18"/>
    </row>
    <row r="155" spans="2:7" x14ac:dyDescent="0.15">
      <c r="B155" s="10"/>
      <c r="C155" s="10"/>
      <c r="D155" s="10"/>
      <c r="E155" s="12"/>
      <c r="F155" s="13"/>
      <c r="G155" s="18"/>
    </row>
    <row r="156" spans="2:7" x14ac:dyDescent="0.15">
      <c r="B156" s="10"/>
      <c r="C156" s="10"/>
      <c r="D156" s="10"/>
      <c r="E156" s="12"/>
      <c r="F156" s="13"/>
      <c r="G156" s="18"/>
    </row>
    <row r="157" spans="2:7" x14ac:dyDescent="0.15">
      <c r="B157" s="10"/>
      <c r="C157" s="10"/>
      <c r="D157" s="10"/>
      <c r="E157" s="12"/>
      <c r="F157" s="13"/>
      <c r="G157" s="18"/>
    </row>
    <row r="158" spans="2:7" x14ac:dyDescent="0.15">
      <c r="B158" s="10"/>
      <c r="C158" s="10"/>
      <c r="D158" s="10"/>
      <c r="E158" s="12"/>
      <c r="F158" s="13"/>
      <c r="G158" s="18"/>
    </row>
    <row r="159" spans="2:7" x14ac:dyDescent="0.15">
      <c r="B159" s="10"/>
      <c r="C159" s="10"/>
      <c r="D159" s="10"/>
      <c r="E159" s="12"/>
      <c r="F159" s="13"/>
      <c r="G159" s="18"/>
    </row>
    <row r="160" spans="2:7" x14ac:dyDescent="0.15">
      <c r="B160" s="10"/>
      <c r="C160" s="10"/>
      <c r="D160" s="10"/>
      <c r="E160" s="12"/>
      <c r="F160" s="13"/>
      <c r="G160" s="18"/>
    </row>
    <row r="161" spans="2:7" x14ac:dyDescent="0.15">
      <c r="B161" s="10"/>
      <c r="C161" s="10"/>
      <c r="D161" s="10"/>
      <c r="E161" s="12"/>
      <c r="F161" s="13"/>
      <c r="G161" s="18"/>
    </row>
    <row r="162" spans="2:7" x14ac:dyDescent="0.15">
      <c r="B162" s="10"/>
      <c r="C162" s="10"/>
      <c r="D162" s="10"/>
      <c r="E162" s="12"/>
      <c r="F162" s="13"/>
      <c r="G162" s="18"/>
    </row>
    <row r="163" spans="2:7" x14ac:dyDescent="0.15">
      <c r="B163" s="10"/>
      <c r="C163" s="10"/>
      <c r="D163" s="10"/>
      <c r="E163" s="12"/>
      <c r="F163" s="13"/>
      <c r="G163" s="18"/>
    </row>
    <row r="164" spans="2:7" x14ac:dyDescent="0.15">
      <c r="B164" s="10"/>
      <c r="C164" s="10"/>
      <c r="D164" s="10"/>
      <c r="E164" s="12"/>
      <c r="F164" s="13"/>
      <c r="G164" s="18"/>
    </row>
    <row r="165" spans="2:7" x14ac:dyDescent="0.15">
      <c r="B165" s="10"/>
      <c r="C165" s="10"/>
      <c r="D165" s="10"/>
      <c r="E165" s="12"/>
      <c r="F165" s="13"/>
      <c r="G165" s="18"/>
    </row>
    <row r="166" spans="2:7" x14ac:dyDescent="0.15">
      <c r="B166" s="10"/>
      <c r="C166" s="10"/>
      <c r="D166" s="10"/>
      <c r="E166" s="12"/>
      <c r="F166" s="13"/>
      <c r="G166" s="18"/>
    </row>
    <row r="167" spans="2:7" x14ac:dyDescent="0.15">
      <c r="B167" s="10"/>
      <c r="C167" s="10"/>
      <c r="D167" s="10"/>
      <c r="E167" s="12"/>
      <c r="F167" s="13"/>
      <c r="G167" s="18"/>
    </row>
    <row r="168" spans="2:7" x14ac:dyDescent="0.15">
      <c r="B168" s="10"/>
      <c r="C168" s="10"/>
      <c r="D168" s="10"/>
      <c r="E168" s="12"/>
      <c r="F168" s="13"/>
      <c r="G168" s="18"/>
    </row>
    <row r="169" spans="2:7" x14ac:dyDescent="0.15">
      <c r="B169" s="10"/>
      <c r="C169" s="10"/>
      <c r="D169" s="10"/>
      <c r="E169" s="12"/>
      <c r="F169" s="13"/>
      <c r="G169" s="18"/>
    </row>
    <row r="170" spans="2:7" x14ac:dyDescent="0.15">
      <c r="B170" s="10"/>
      <c r="C170" s="10"/>
      <c r="D170" s="10"/>
      <c r="E170" s="12"/>
      <c r="F170" s="13"/>
      <c r="G170" s="18"/>
    </row>
    <row r="171" spans="2:7" x14ac:dyDescent="0.15">
      <c r="B171" s="10"/>
      <c r="C171" s="10"/>
      <c r="D171" s="10"/>
      <c r="E171" s="12"/>
      <c r="F171" s="13"/>
      <c r="G171" s="18"/>
    </row>
    <row r="172" spans="2:7" x14ac:dyDescent="0.15">
      <c r="B172" s="10"/>
      <c r="C172" s="10"/>
      <c r="D172" s="10"/>
      <c r="E172" s="12"/>
      <c r="F172" s="13"/>
      <c r="G172" s="18"/>
    </row>
    <row r="173" spans="2:7" x14ac:dyDescent="0.15">
      <c r="B173" s="10"/>
      <c r="C173" s="10"/>
      <c r="D173" s="10"/>
      <c r="E173" s="12"/>
      <c r="F173" s="13"/>
      <c r="G173" s="18"/>
    </row>
    <row r="174" spans="2:7" x14ac:dyDescent="0.15">
      <c r="B174" s="10"/>
      <c r="C174" s="10"/>
      <c r="D174" s="10"/>
      <c r="E174" s="12"/>
      <c r="F174" s="13"/>
      <c r="G174" s="18"/>
    </row>
    <row r="175" spans="2:7" x14ac:dyDescent="0.15">
      <c r="B175" s="10"/>
      <c r="C175" s="10"/>
      <c r="D175" s="10"/>
      <c r="E175" s="12"/>
      <c r="F175" s="13"/>
      <c r="G175" s="18"/>
    </row>
    <row r="176" spans="2:7" x14ac:dyDescent="0.15">
      <c r="B176" s="10"/>
      <c r="C176" s="10"/>
      <c r="D176" s="10"/>
      <c r="E176" s="12"/>
      <c r="F176" s="13"/>
      <c r="G176" s="18"/>
    </row>
    <row r="177" spans="2:7" x14ac:dyDescent="0.15">
      <c r="B177" s="10"/>
      <c r="C177" s="10"/>
      <c r="D177" s="10"/>
      <c r="E177" s="12"/>
      <c r="F177" s="13"/>
      <c r="G177" s="18"/>
    </row>
    <row r="178" spans="2:7" x14ac:dyDescent="0.15">
      <c r="B178" s="10"/>
      <c r="C178" s="10"/>
      <c r="D178" s="10"/>
      <c r="E178" s="12"/>
      <c r="F178" s="13"/>
      <c r="G178" s="18"/>
    </row>
    <row r="179" spans="2:7" x14ac:dyDescent="0.15">
      <c r="B179" s="10"/>
      <c r="C179" s="10"/>
      <c r="D179" s="10"/>
      <c r="E179" s="12"/>
      <c r="F179" s="13"/>
      <c r="G179" s="18"/>
    </row>
    <row r="180" spans="2:7" x14ac:dyDescent="0.15">
      <c r="B180" s="10"/>
      <c r="C180" s="10"/>
      <c r="D180" s="10"/>
      <c r="E180" s="12"/>
      <c r="F180" s="13"/>
      <c r="G180" s="18"/>
    </row>
    <row r="181" spans="2:7" x14ac:dyDescent="0.15">
      <c r="B181" s="10"/>
      <c r="C181" s="10"/>
      <c r="D181" s="10"/>
      <c r="E181" s="12"/>
      <c r="F181" s="13"/>
      <c r="G181" s="18"/>
    </row>
    <row r="182" spans="2:7" x14ac:dyDescent="0.15">
      <c r="B182" s="10"/>
      <c r="C182" s="10"/>
      <c r="D182" s="10"/>
      <c r="E182" s="12"/>
      <c r="F182" s="13"/>
      <c r="G182" s="18"/>
    </row>
    <row r="183" spans="2:7" x14ac:dyDescent="0.15">
      <c r="B183" s="10"/>
      <c r="C183" s="10"/>
      <c r="D183" s="10"/>
      <c r="E183" s="12"/>
      <c r="F183" s="13"/>
      <c r="G183" s="18"/>
    </row>
    <row r="184" spans="2:7" x14ac:dyDescent="0.15">
      <c r="B184" s="10"/>
      <c r="C184" s="10"/>
      <c r="D184" s="10"/>
      <c r="E184" s="12"/>
      <c r="F184" s="13"/>
      <c r="G184" s="18"/>
    </row>
    <row r="185" spans="2:7" x14ac:dyDescent="0.15">
      <c r="B185" s="10"/>
      <c r="C185" s="10"/>
      <c r="D185" s="10"/>
      <c r="E185" s="12"/>
      <c r="F185" s="13"/>
      <c r="G185" s="18"/>
    </row>
    <row r="186" spans="2:7" x14ac:dyDescent="0.15">
      <c r="B186" s="10"/>
      <c r="C186" s="10"/>
      <c r="D186" s="10"/>
      <c r="E186" s="12"/>
      <c r="F186" s="13"/>
      <c r="G186" s="18"/>
    </row>
    <row r="187" spans="2:7" x14ac:dyDescent="0.15">
      <c r="B187" s="10"/>
      <c r="C187" s="10"/>
      <c r="D187" s="10"/>
      <c r="E187" s="12"/>
      <c r="F187" s="13"/>
      <c r="G187" s="18"/>
    </row>
    <row r="188" spans="2:7" x14ac:dyDescent="0.15">
      <c r="B188" s="10"/>
      <c r="C188" s="10"/>
      <c r="D188" s="10"/>
      <c r="E188" s="12"/>
      <c r="F188" s="13"/>
      <c r="G188" s="18"/>
    </row>
    <row r="189" spans="2:7" x14ac:dyDescent="0.15">
      <c r="B189" s="10"/>
      <c r="C189" s="10"/>
      <c r="D189" s="10"/>
      <c r="E189" s="12"/>
      <c r="F189" s="13"/>
      <c r="G189" s="18"/>
    </row>
    <row r="190" spans="2:7" x14ac:dyDescent="0.15">
      <c r="B190" s="10"/>
      <c r="C190" s="10"/>
      <c r="D190" s="10"/>
      <c r="E190" s="12"/>
      <c r="F190" s="13"/>
      <c r="G190" s="18"/>
    </row>
    <row r="191" spans="2:7" x14ac:dyDescent="0.15">
      <c r="B191" s="10"/>
      <c r="C191" s="10"/>
      <c r="D191" s="10"/>
      <c r="E191" s="12"/>
      <c r="F191" s="13"/>
      <c r="G191" s="18"/>
    </row>
    <row r="192" spans="2:7" x14ac:dyDescent="0.15">
      <c r="B192" s="10"/>
      <c r="C192" s="10"/>
      <c r="D192" s="10"/>
      <c r="E192" s="12"/>
      <c r="F192" s="13"/>
      <c r="G192" s="18"/>
    </row>
    <row r="193" spans="2:7" x14ac:dyDescent="0.15">
      <c r="B193" s="10"/>
      <c r="C193" s="10"/>
      <c r="D193" s="10"/>
      <c r="E193" s="12"/>
      <c r="F193" s="13"/>
      <c r="G193" s="18"/>
    </row>
    <row r="194" spans="2:7" x14ac:dyDescent="0.15">
      <c r="B194" s="10"/>
      <c r="C194" s="10"/>
      <c r="D194" s="10"/>
      <c r="E194" s="12"/>
      <c r="F194" s="13"/>
      <c r="G194" s="18"/>
    </row>
    <row r="195" spans="2:7" x14ac:dyDescent="0.15">
      <c r="B195" s="10"/>
      <c r="C195" s="10"/>
      <c r="D195" s="10"/>
      <c r="E195" s="12"/>
      <c r="F195" s="13"/>
      <c r="G195" s="18"/>
    </row>
    <row r="196" spans="2:7" x14ac:dyDescent="0.15">
      <c r="B196" s="10"/>
      <c r="C196" s="10"/>
      <c r="D196" s="10"/>
      <c r="E196" s="12"/>
      <c r="F196" s="13"/>
      <c r="G196" s="18"/>
    </row>
    <row r="197" spans="2:7" x14ac:dyDescent="0.15">
      <c r="B197" s="10"/>
      <c r="C197" s="10"/>
      <c r="D197" s="10"/>
      <c r="E197" s="12"/>
      <c r="F197" s="13"/>
      <c r="G197" s="18"/>
    </row>
    <row r="198" spans="2:7" x14ac:dyDescent="0.15">
      <c r="B198" s="10"/>
      <c r="C198" s="10"/>
      <c r="D198" s="10"/>
      <c r="E198" s="12"/>
      <c r="F198" s="13"/>
      <c r="G198" s="18"/>
    </row>
    <row r="199" spans="2:7" x14ac:dyDescent="0.15">
      <c r="B199" s="10"/>
      <c r="C199" s="10"/>
      <c r="D199" s="10"/>
      <c r="E199" s="12"/>
      <c r="F199" s="13"/>
      <c r="G199" s="18"/>
    </row>
    <row r="200" spans="2:7" x14ac:dyDescent="0.15">
      <c r="B200" s="10"/>
      <c r="C200" s="10"/>
      <c r="D200" s="10"/>
      <c r="E200" s="12"/>
      <c r="F200" s="13"/>
      <c r="G200" s="18"/>
    </row>
    <row r="201" spans="2:7" x14ac:dyDescent="0.15">
      <c r="B201" s="10"/>
      <c r="C201" s="10"/>
      <c r="D201" s="10"/>
      <c r="E201" s="12"/>
      <c r="F201" s="13"/>
      <c r="G201" s="18"/>
    </row>
    <row r="202" spans="2:7" x14ac:dyDescent="0.15">
      <c r="B202" s="10"/>
      <c r="C202" s="10"/>
      <c r="D202" s="10"/>
      <c r="E202" s="12"/>
      <c r="F202" s="13"/>
      <c r="G202" s="18"/>
    </row>
    <row r="203" spans="2:7" x14ac:dyDescent="0.15">
      <c r="B203" s="10"/>
      <c r="C203" s="10"/>
      <c r="D203" s="10"/>
      <c r="E203" s="12"/>
      <c r="F203" s="13"/>
      <c r="G203" s="18"/>
    </row>
    <row r="204" spans="2:7" x14ac:dyDescent="0.15">
      <c r="B204" s="10"/>
      <c r="C204" s="10"/>
      <c r="D204" s="10"/>
      <c r="E204" s="12"/>
      <c r="F204" s="13"/>
      <c r="G204" s="18"/>
    </row>
    <row r="205" spans="2:7" x14ac:dyDescent="0.15">
      <c r="B205" s="10"/>
      <c r="C205" s="10"/>
      <c r="D205" s="10"/>
      <c r="E205" s="12"/>
      <c r="F205" s="13"/>
      <c r="G205" s="18"/>
    </row>
    <row r="206" spans="2:7" x14ac:dyDescent="0.15">
      <c r="B206" s="10"/>
      <c r="C206" s="10"/>
      <c r="D206" s="10"/>
      <c r="E206" s="12"/>
      <c r="F206" s="13"/>
      <c r="G206" s="18"/>
    </row>
    <row r="207" spans="2:7" x14ac:dyDescent="0.15">
      <c r="B207" s="10"/>
      <c r="C207" s="10"/>
      <c r="D207" s="10"/>
      <c r="E207" s="12"/>
      <c r="F207" s="13"/>
      <c r="G207" s="18"/>
    </row>
    <row r="208" spans="2:7" x14ac:dyDescent="0.15">
      <c r="B208" s="10"/>
      <c r="C208" s="10"/>
      <c r="D208" s="10"/>
      <c r="E208" s="12"/>
      <c r="F208" s="13"/>
      <c r="G208" s="18"/>
    </row>
    <row r="209" spans="2:7" x14ac:dyDescent="0.15">
      <c r="B209" s="10"/>
      <c r="C209" s="10"/>
      <c r="D209" s="10"/>
      <c r="E209" s="12"/>
      <c r="F209" s="13"/>
      <c r="G209" s="18"/>
    </row>
    <row r="210" spans="2:7" x14ac:dyDescent="0.15">
      <c r="B210" s="10"/>
      <c r="C210" s="10"/>
      <c r="D210" s="10"/>
      <c r="E210" s="12"/>
      <c r="F210" s="13"/>
      <c r="G210" s="18"/>
    </row>
    <row r="211" spans="2:7" x14ac:dyDescent="0.15">
      <c r="B211" s="10"/>
      <c r="C211" s="10"/>
      <c r="D211" s="10"/>
      <c r="E211" s="12"/>
      <c r="F211" s="13"/>
      <c r="G211" s="18"/>
    </row>
    <row r="212" spans="2:7" x14ac:dyDescent="0.15">
      <c r="B212" s="10"/>
      <c r="C212" s="10"/>
      <c r="D212" s="10"/>
      <c r="E212" s="12"/>
      <c r="F212" s="13"/>
      <c r="G212" s="18"/>
    </row>
    <row r="213" spans="2:7" x14ac:dyDescent="0.15">
      <c r="B213" s="10"/>
      <c r="C213" s="10"/>
      <c r="D213" s="10"/>
      <c r="E213" s="12"/>
      <c r="F213" s="13"/>
      <c r="G213" s="18"/>
    </row>
    <row r="214" spans="2:7" x14ac:dyDescent="0.15">
      <c r="B214" s="10"/>
      <c r="C214" s="10"/>
      <c r="D214" s="10"/>
      <c r="E214" s="12"/>
      <c r="F214" s="13"/>
      <c r="G214" s="18"/>
    </row>
    <row r="215" spans="2:7" x14ac:dyDescent="0.15">
      <c r="B215" s="10"/>
      <c r="C215" s="10"/>
      <c r="D215" s="10"/>
      <c r="E215" s="12"/>
      <c r="F215" s="13"/>
      <c r="G215" s="18"/>
    </row>
    <row r="216" spans="2:7" x14ac:dyDescent="0.15">
      <c r="B216" s="10"/>
      <c r="C216" s="10"/>
      <c r="D216" s="10"/>
      <c r="E216" s="12"/>
      <c r="F216" s="13"/>
      <c r="G216" s="18"/>
    </row>
    <row r="217" spans="2:7" x14ac:dyDescent="0.15">
      <c r="B217" s="10"/>
      <c r="C217" s="10"/>
      <c r="D217" s="10"/>
      <c r="E217" s="12"/>
      <c r="F217" s="13"/>
      <c r="G217" s="18"/>
    </row>
    <row r="218" spans="2:7" x14ac:dyDescent="0.15">
      <c r="B218" s="10"/>
      <c r="C218" s="10"/>
      <c r="D218" s="10"/>
      <c r="E218" s="12"/>
      <c r="F218" s="13"/>
      <c r="G218" s="18"/>
    </row>
    <row r="219" spans="2:7" x14ac:dyDescent="0.15">
      <c r="B219" s="10"/>
      <c r="C219" s="10"/>
      <c r="D219" s="10"/>
      <c r="E219" s="12"/>
      <c r="F219" s="13"/>
      <c r="G219" s="18"/>
    </row>
    <row r="220" spans="2:7" x14ac:dyDescent="0.15">
      <c r="B220" s="10"/>
      <c r="C220" s="10"/>
      <c r="D220" s="10"/>
      <c r="E220" s="12"/>
      <c r="F220" s="13"/>
      <c r="G220" s="18"/>
    </row>
    <row r="221" spans="2:7" x14ac:dyDescent="0.15">
      <c r="B221" s="10"/>
      <c r="C221" s="10"/>
      <c r="D221" s="10"/>
      <c r="E221" s="12"/>
      <c r="F221" s="13"/>
      <c r="G221" s="18"/>
    </row>
    <row r="222" spans="2:7" x14ac:dyDescent="0.15">
      <c r="B222" s="10"/>
      <c r="C222" s="10"/>
      <c r="D222" s="10"/>
      <c r="E222" s="12"/>
      <c r="F222" s="13"/>
      <c r="G222" s="18"/>
    </row>
    <row r="223" spans="2:7" x14ac:dyDescent="0.15">
      <c r="B223" s="10"/>
      <c r="C223" s="10"/>
      <c r="D223" s="10"/>
      <c r="E223" s="12"/>
      <c r="F223" s="13"/>
      <c r="G223" s="18"/>
    </row>
    <row r="224" spans="2:7" x14ac:dyDescent="0.15">
      <c r="B224" s="10"/>
      <c r="C224" s="10"/>
      <c r="D224" s="10"/>
      <c r="E224" s="12"/>
      <c r="F224" s="13"/>
      <c r="G224" s="18"/>
    </row>
    <row r="225" spans="2:7" x14ac:dyDescent="0.15">
      <c r="B225" s="10"/>
      <c r="C225" s="10"/>
      <c r="D225" s="10"/>
      <c r="E225" s="12"/>
      <c r="F225" s="13"/>
      <c r="G225" s="18"/>
    </row>
    <row r="226" spans="2:7" x14ac:dyDescent="0.15">
      <c r="B226" s="10"/>
      <c r="C226" s="10"/>
      <c r="D226" s="10"/>
      <c r="E226" s="12"/>
      <c r="F226" s="13"/>
      <c r="G226" s="18"/>
    </row>
    <row r="227" spans="2:7" x14ac:dyDescent="0.15">
      <c r="B227" s="10"/>
      <c r="C227" s="10"/>
      <c r="D227" s="10"/>
      <c r="E227" s="12"/>
      <c r="F227" s="13"/>
      <c r="G227" s="18"/>
    </row>
    <row r="228" spans="2:7" x14ac:dyDescent="0.15">
      <c r="B228" s="10"/>
      <c r="C228" s="10"/>
      <c r="D228" s="10"/>
      <c r="E228" s="12"/>
      <c r="F228" s="13"/>
      <c r="G228" s="18"/>
    </row>
    <row r="229" spans="2:7" x14ac:dyDescent="0.15">
      <c r="B229" s="10"/>
      <c r="C229" s="10"/>
      <c r="D229" s="10"/>
      <c r="E229" s="12"/>
      <c r="F229" s="13"/>
      <c r="G229" s="18"/>
    </row>
    <row r="230" spans="2:7" x14ac:dyDescent="0.15">
      <c r="B230" s="10"/>
      <c r="C230" s="10"/>
      <c r="D230" s="10"/>
      <c r="E230" s="12"/>
      <c r="F230" s="13"/>
      <c r="G230" s="18"/>
    </row>
    <row r="231" spans="2:7" x14ac:dyDescent="0.15">
      <c r="B231" s="10"/>
      <c r="C231" s="10"/>
      <c r="D231" s="10"/>
      <c r="E231" s="12"/>
      <c r="F231" s="13"/>
      <c r="G231" s="18"/>
    </row>
    <row r="232" spans="2:7" x14ac:dyDescent="0.15">
      <c r="B232" s="10"/>
      <c r="C232" s="10"/>
      <c r="D232" s="10"/>
      <c r="E232" s="12"/>
      <c r="F232" s="13"/>
      <c r="G232" s="18"/>
    </row>
    <row r="233" spans="2:7" x14ac:dyDescent="0.15">
      <c r="B233" s="10"/>
      <c r="C233" s="10"/>
      <c r="D233" s="10"/>
      <c r="E233" s="12"/>
      <c r="F233" s="13"/>
      <c r="G233" s="18"/>
    </row>
    <row r="234" spans="2:7" x14ac:dyDescent="0.15">
      <c r="B234" s="10"/>
      <c r="C234" s="10"/>
      <c r="D234" s="10"/>
      <c r="E234" s="12"/>
      <c r="F234" s="13"/>
      <c r="G234" s="18"/>
    </row>
    <row r="235" spans="2:7" x14ac:dyDescent="0.15">
      <c r="B235" s="10"/>
      <c r="C235" s="10"/>
      <c r="D235" s="10"/>
      <c r="E235" s="12"/>
      <c r="F235" s="13"/>
      <c r="G235" s="18"/>
    </row>
    <row r="236" spans="2:7" x14ac:dyDescent="0.15">
      <c r="B236" s="10"/>
      <c r="C236" s="10"/>
      <c r="D236" s="10"/>
      <c r="E236" s="12"/>
      <c r="F236" s="13"/>
      <c r="G236" s="18"/>
    </row>
    <row r="237" spans="2:7" x14ac:dyDescent="0.15">
      <c r="B237" s="10"/>
      <c r="C237" s="10"/>
      <c r="D237" s="10"/>
      <c r="E237" s="12"/>
      <c r="F237" s="13"/>
      <c r="G237" s="18"/>
    </row>
    <row r="238" spans="2:7" x14ac:dyDescent="0.15">
      <c r="B238" s="10"/>
      <c r="C238" s="10"/>
      <c r="D238" s="10"/>
      <c r="E238" s="12"/>
      <c r="F238" s="13"/>
      <c r="G238" s="18"/>
    </row>
    <row r="239" spans="2:7" x14ac:dyDescent="0.15">
      <c r="B239" s="10"/>
      <c r="C239" s="10"/>
      <c r="D239" s="10"/>
      <c r="E239" s="12"/>
      <c r="F239" s="13"/>
      <c r="G239" s="18"/>
    </row>
    <row r="240" spans="2:7" x14ac:dyDescent="0.15">
      <c r="B240" s="10"/>
      <c r="C240" s="10"/>
      <c r="D240" s="10"/>
      <c r="E240" s="12"/>
      <c r="F240" s="13"/>
      <c r="G240" s="18"/>
    </row>
    <row r="241" spans="2:7" x14ac:dyDescent="0.15">
      <c r="B241" s="10"/>
      <c r="C241" s="10"/>
      <c r="D241" s="10"/>
      <c r="E241" s="12"/>
      <c r="F241" s="13"/>
      <c r="G241" s="18"/>
    </row>
    <row r="242" spans="2:7" x14ac:dyDescent="0.15">
      <c r="B242" s="10"/>
      <c r="C242" s="10"/>
      <c r="D242" s="10"/>
      <c r="E242" s="12"/>
      <c r="F242" s="13"/>
      <c r="G242" s="18"/>
    </row>
    <row r="243" spans="2:7" x14ac:dyDescent="0.15">
      <c r="B243" s="10"/>
      <c r="C243" s="10"/>
      <c r="D243" s="10"/>
      <c r="E243" s="12"/>
      <c r="F243" s="13"/>
      <c r="G243" s="18"/>
    </row>
    <row r="244" spans="2:7" x14ac:dyDescent="0.15">
      <c r="B244" s="10"/>
      <c r="C244" s="10"/>
      <c r="D244" s="10"/>
      <c r="E244" s="12"/>
      <c r="F244" s="13"/>
      <c r="G244" s="18"/>
    </row>
    <row r="245" spans="2:7" x14ac:dyDescent="0.15">
      <c r="B245" s="10"/>
      <c r="C245" s="10"/>
      <c r="D245" s="10"/>
      <c r="E245" s="12"/>
      <c r="F245" s="13"/>
      <c r="G245" s="18"/>
    </row>
    <row r="246" spans="2:7" x14ac:dyDescent="0.15">
      <c r="B246" s="10"/>
      <c r="C246" s="10"/>
      <c r="D246" s="10"/>
      <c r="E246" s="12"/>
      <c r="F246" s="13"/>
      <c r="G246" s="18"/>
    </row>
    <row r="247" spans="2:7" x14ac:dyDescent="0.15">
      <c r="B247" s="10"/>
      <c r="C247" s="10"/>
      <c r="D247" s="10"/>
      <c r="E247" s="12"/>
      <c r="F247" s="13"/>
      <c r="G247" s="18"/>
    </row>
    <row r="248" spans="2:7" x14ac:dyDescent="0.15">
      <c r="B248" s="10"/>
      <c r="C248" s="10"/>
      <c r="D248" s="10"/>
      <c r="E248" s="12"/>
      <c r="F248" s="13"/>
      <c r="G248" s="18"/>
    </row>
    <row r="249" spans="2:7" x14ac:dyDescent="0.15">
      <c r="B249" s="10"/>
      <c r="C249" s="10"/>
      <c r="D249" s="10"/>
      <c r="E249" s="12"/>
      <c r="F249" s="13"/>
      <c r="G249" s="18"/>
    </row>
    <row r="250" spans="2:7" x14ac:dyDescent="0.15">
      <c r="B250" s="10"/>
      <c r="C250" s="10"/>
      <c r="D250" s="10"/>
      <c r="E250" s="12"/>
      <c r="F250" s="13"/>
      <c r="G250" s="18"/>
    </row>
    <row r="251" spans="2:7" x14ac:dyDescent="0.15">
      <c r="B251" s="10"/>
      <c r="C251" s="10"/>
      <c r="D251" s="10"/>
      <c r="E251" s="12"/>
      <c r="F251" s="13"/>
      <c r="G251" s="18"/>
    </row>
    <row r="252" spans="2:7" x14ac:dyDescent="0.15">
      <c r="B252" s="10"/>
      <c r="C252" s="10"/>
      <c r="D252" s="10"/>
      <c r="E252" s="12"/>
      <c r="F252" s="13"/>
      <c r="G252" s="18"/>
    </row>
    <row r="253" spans="2:7" x14ac:dyDescent="0.15">
      <c r="B253" s="10"/>
      <c r="C253" s="10"/>
      <c r="D253" s="10"/>
      <c r="E253" s="12"/>
      <c r="F253" s="13"/>
      <c r="G253" s="18"/>
    </row>
    <row r="254" spans="2:7" x14ac:dyDescent="0.15">
      <c r="B254" s="10"/>
      <c r="C254" s="10"/>
      <c r="D254" s="10"/>
      <c r="E254" s="12"/>
      <c r="F254" s="13"/>
      <c r="G254" s="18"/>
    </row>
    <row r="255" spans="2:7" x14ac:dyDescent="0.15">
      <c r="B255" s="10"/>
      <c r="C255" s="10"/>
      <c r="D255" s="10"/>
      <c r="E255" s="12"/>
      <c r="F255" s="13"/>
      <c r="G255" s="18"/>
    </row>
    <row r="256" spans="2:7" x14ac:dyDescent="0.15">
      <c r="B256" s="10"/>
      <c r="C256" s="10"/>
      <c r="D256" s="10"/>
      <c r="E256" s="12"/>
      <c r="F256" s="13"/>
      <c r="G256" s="18"/>
    </row>
    <row r="257" spans="2:7" x14ac:dyDescent="0.15">
      <c r="B257" s="10"/>
      <c r="C257" s="10"/>
      <c r="D257" s="10"/>
      <c r="E257" s="12"/>
      <c r="F257" s="13"/>
      <c r="G257" s="18"/>
    </row>
    <row r="258" spans="2:7" x14ac:dyDescent="0.15">
      <c r="B258" s="10"/>
      <c r="C258" s="10"/>
      <c r="D258" s="10"/>
      <c r="E258" s="12"/>
      <c r="F258" s="13"/>
      <c r="G258" s="18"/>
    </row>
    <row r="259" spans="2:7" x14ac:dyDescent="0.15">
      <c r="B259" s="10"/>
      <c r="C259" s="10"/>
      <c r="D259" s="10"/>
      <c r="E259" s="12"/>
      <c r="F259" s="13"/>
      <c r="G259" s="18"/>
    </row>
    <row r="260" spans="2:7" x14ac:dyDescent="0.15">
      <c r="B260" s="10"/>
      <c r="C260" s="10"/>
      <c r="D260" s="10"/>
      <c r="E260" s="12"/>
      <c r="F260" s="13"/>
      <c r="G260" s="18"/>
    </row>
    <row r="261" spans="2:7" x14ac:dyDescent="0.15">
      <c r="B261" s="10"/>
      <c r="C261" s="10"/>
      <c r="D261" s="10"/>
      <c r="E261" s="12"/>
      <c r="F261" s="13"/>
      <c r="G261" s="18"/>
    </row>
    <row r="262" spans="2:7" x14ac:dyDescent="0.15">
      <c r="B262" s="10"/>
      <c r="C262" s="10"/>
      <c r="D262" s="10"/>
      <c r="E262" s="12"/>
      <c r="F262" s="13"/>
      <c r="G262" s="18"/>
    </row>
    <row r="263" spans="2:7" x14ac:dyDescent="0.15">
      <c r="B263" s="10"/>
      <c r="C263" s="10"/>
      <c r="D263" s="10"/>
      <c r="E263" s="12"/>
      <c r="F263" s="13"/>
      <c r="G263" s="18"/>
    </row>
    <row r="264" spans="2:7" x14ac:dyDescent="0.15">
      <c r="B264" s="10"/>
      <c r="C264" s="10"/>
      <c r="D264" s="10"/>
      <c r="E264" s="12"/>
      <c r="F264" s="13"/>
      <c r="G264" s="18"/>
    </row>
    <row r="265" spans="2:7" x14ac:dyDescent="0.15">
      <c r="B265" s="10"/>
      <c r="C265" s="10"/>
      <c r="D265" s="10"/>
      <c r="E265" s="12"/>
      <c r="F265" s="13"/>
      <c r="G265" s="18"/>
    </row>
    <row r="266" spans="2:7" x14ac:dyDescent="0.15">
      <c r="B266" s="10"/>
      <c r="C266" s="10"/>
      <c r="D266" s="10"/>
      <c r="E266" s="12"/>
      <c r="F266" s="13"/>
      <c r="G266" s="18"/>
    </row>
    <row r="267" spans="2:7" x14ac:dyDescent="0.15">
      <c r="B267" s="10"/>
      <c r="C267" s="10"/>
      <c r="D267" s="10"/>
      <c r="E267" s="12"/>
      <c r="F267" s="13"/>
      <c r="G267" s="18"/>
    </row>
    <row r="268" spans="2:7" x14ac:dyDescent="0.15">
      <c r="B268" s="10"/>
      <c r="C268" s="10"/>
      <c r="D268" s="10"/>
      <c r="E268" s="12"/>
      <c r="F268" s="13"/>
      <c r="G268" s="18"/>
    </row>
    <row r="269" spans="2:7" x14ac:dyDescent="0.15">
      <c r="B269" s="10"/>
      <c r="C269" s="10"/>
      <c r="D269" s="10"/>
      <c r="E269" s="12"/>
      <c r="F269" s="13"/>
      <c r="G269" s="18"/>
    </row>
    <row r="270" spans="2:7" x14ac:dyDescent="0.15">
      <c r="B270" s="10"/>
      <c r="C270" s="10"/>
      <c r="D270" s="10"/>
      <c r="E270" s="12"/>
      <c r="F270" s="13"/>
      <c r="G270" s="18"/>
    </row>
    <row r="271" spans="2:7" x14ac:dyDescent="0.15">
      <c r="B271" s="10"/>
      <c r="C271" s="10"/>
      <c r="D271" s="10"/>
      <c r="E271" s="12"/>
      <c r="F271" s="13"/>
      <c r="G271" s="18"/>
    </row>
    <row r="272" spans="2:7" x14ac:dyDescent="0.15">
      <c r="B272" s="10"/>
      <c r="C272" s="10"/>
      <c r="D272" s="10"/>
      <c r="E272" s="12"/>
      <c r="F272" s="13"/>
      <c r="G272" s="18"/>
    </row>
    <row r="273" spans="2:7" x14ac:dyDescent="0.15">
      <c r="B273" s="10"/>
      <c r="C273" s="10"/>
      <c r="D273" s="10"/>
      <c r="E273" s="12"/>
      <c r="F273" s="13"/>
      <c r="G273" s="18"/>
    </row>
    <row r="274" spans="2:7" x14ac:dyDescent="0.15">
      <c r="B274" s="10"/>
      <c r="C274" s="10"/>
      <c r="D274" s="10"/>
      <c r="E274" s="12"/>
      <c r="F274" s="13"/>
      <c r="G274" s="18"/>
    </row>
    <row r="275" spans="2:7" x14ac:dyDescent="0.15">
      <c r="B275" s="10"/>
      <c r="C275" s="10"/>
      <c r="D275" s="10"/>
      <c r="E275" s="12"/>
      <c r="F275" s="13"/>
      <c r="G275" s="18"/>
    </row>
    <row r="276" spans="2:7" x14ac:dyDescent="0.15">
      <c r="B276" s="10"/>
      <c r="C276" s="10"/>
      <c r="D276" s="10"/>
      <c r="E276" s="12"/>
      <c r="F276" s="13"/>
      <c r="G276" s="18"/>
    </row>
    <row r="277" spans="2:7" x14ac:dyDescent="0.15">
      <c r="B277" s="10"/>
      <c r="C277" s="10"/>
      <c r="D277" s="10"/>
      <c r="E277" s="12"/>
      <c r="F277" s="13"/>
      <c r="G277" s="18"/>
    </row>
    <row r="278" spans="2:7" x14ac:dyDescent="0.15">
      <c r="B278" s="10"/>
      <c r="C278" s="10"/>
      <c r="D278" s="10"/>
      <c r="E278" s="12"/>
      <c r="F278" s="13"/>
      <c r="G278" s="18"/>
    </row>
    <row r="279" spans="2:7" x14ac:dyDescent="0.15">
      <c r="B279" s="10"/>
      <c r="C279" s="10"/>
      <c r="D279" s="10"/>
      <c r="E279" s="12"/>
      <c r="F279" s="13"/>
      <c r="G279" s="18"/>
    </row>
    <row r="280" spans="2:7" x14ac:dyDescent="0.15">
      <c r="B280" s="10"/>
      <c r="C280" s="10"/>
      <c r="D280" s="10"/>
      <c r="E280" s="12"/>
      <c r="F280" s="13"/>
      <c r="G280" s="18"/>
    </row>
    <row r="281" spans="2:7" x14ac:dyDescent="0.15">
      <c r="B281" s="10"/>
      <c r="C281" s="10"/>
      <c r="D281" s="10"/>
      <c r="E281" s="12"/>
      <c r="F281" s="13"/>
      <c r="G281" s="18"/>
    </row>
    <row r="282" spans="2:7" x14ac:dyDescent="0.15">
      <c r="B282" s="10"/>
      <c r="C282" s="10"/>
      <c r="D282" s="10"/>
      <c r="E282" s="12"/>
      <c r="F282" s="13"/>
      <c r="G282" s="18"/>
    </row>
    <row r="283" spans="2:7" x14ac:dyDescent="0.15">
      <c r="B283" s="10"/>
      <c r="C283" s="10"/>
      <c r="D283" s="10"/>
      <c r="E283" s="12"/>
      <c r="F283" s="13"/>
      <c r="G283" s="18"/>
    </row>
    <row r="284" spans="2:7" x14ac:dyDescent="0.15">
      <c r="B284" s="10"/>
      <c r="C284" s="10"/>
      <c r="D284" s="10"/>
      <c r="E284" s="12"/>
      <c r="F284" s="13"/>
      <c r="G284" s="18"/>
    </row>
    <row r="285" spans="2:7" x14ac:dyDescent="0.15">
      <c r="B285" s="10"/>
      <c r="C285" s="10"/>
      <c r="D285" s="10"/>
      <c r="E285" s="12"/>
      <c r="F285" s="13"/>
      <c r="G285" s="18"/>
    </row>
    <row r="286" spans="2:7" x14ac:dyDescent="0.15">
      <c r="B286" s="10"/>
      <c r="C286" s="10"/>
      <c r="D286" s="10"/>
      <c r="E286" s="12"/>
      <c r="F286" s="13"/>
      <c r="G286" s="18"/>
    </row>
    <row r="287" spans="2:7" x14ac:dyDescent="0.15">
      <c r="B287" s="10"/>
      <c r="C287" s="10"/>
      <c r="D287" s="10"/>
      <c r="E287" s="12"/>
      <c r="F287" s="13"/>
      <c r="G287" s="18"/>
    </row>
    <row r="288" spans="2:7" x14ac:dyDescent="0.15">
      <c r="B288" s="10"/>
      <c r="C288" s="10"/>
      <c r="D288" s="10"/>
      <c r="E288" s="12"/>
      <c r="F288" s="13"/>
      <c r="G288" s="18"/>
    </row>
    <row r="289" spans="2:7" x14ac:dyDescent="0.15">
      <c r="B289" s="10"/>
      <c r="C289" s="10"/>
      <c r="D289" s="10"/>
      <c r="E289" s="12"/>
      <c r="F289" s="13"/>
      <c r="G289" s="18"/>
    </row>
    <row r="290" spans="2:7" x14ac:dyDescent="0.15">
      <c r="B290" s="10"/>
      <c r="C290" s="10"/>
      <c r="D290" s="10"/>
      <c r="E290" s="12"/>
      <c r="F290" s="13"/>
      <c r="G290" s="18"/>
    </row>
    <row r="291" spans="2:7" x14ac:dyDescent="0.15">
      <c r="B291" s="10"/>
      <c r="C291" s="10"/>
      <c r="D291" s="10"/>
      <c r="E291" s="12"/>
      <c r="F291" s="13"/>
      <c r="G291" s="18"/>
    </row>
    <row r="292" spans="2:7" x14ac:dyDescent="0.15">
      <c r="B292" s="10"/>
      <c r="C292" s="10"/>
      <c r="D292" s="10"/>
      <c r="E292" s="12"/>
      <c r="F292" s="13"/>
      <c r="G292" s="18"/>
    </row>
    <row r="293" spans="2:7" x14ac:dyDescent="0.15">
      <c r="B293" s="10"/>
      <c r="C293" s="10"/>
      <c r="D293" s="10"/>
      <c r="E293" s="12"/>
      <c r="F293" s="13"/>
      <c r="G293" s="18"/>
    </row>
    <row r="294" spans="2:7" x14ac:dyDescent="0.15">
      <c r="B294" s="10"/>
      <c r="C294" s="10"/>
      <c r="D294" s="10"/>
      <c r="E294" s="12"/>
      <c r="F294" s="13"/>
      <c r="G294" s="18"/>
    </row>
    <row r="295" spans="2:7" x14ac:dyDescent="0.15">
      <c r="B295" s="10"/>
      <c r="C295" s="10"/>
      <c r="D295" s="10"/>
      <c r="E295" s="12"/>
      <c r="F295" s="13"/>
      <c r="G295" s="18"/>
    </row>
    <row r="296" spans="2:7" x14ac:dyDescent="0.15">
      <c r="B296" s="10"/>
      <c r="C296" s="10"/>
      <c r="D296" s="10"/>
      <c r="E296" s="12"/>
      <c r="F296" s="13"/>
      <c r="G296" s="18"/>
    </row>
    <row r="297" spans="2:7" x14ac:dyDescent="0.15">
      <c r="B297" s="10"/>
      <c r="C297" s="10"/>
      <c r="D297" s="10"/>
      <c r="E297" s="12"/>
      <c r="F297" s="13"/>
      <c r="G297" s="18"/>
    </row>
    <row r="298" spans="2:7" x14ac:dyDescent="0.15">
      <c r="B298" s="10"/>
      <c r="C298" s="10"/>
      <c r="D298" s="10"/>
      <c r="E298" s="12"/>
      <c r="F298" s="13"/>
      <c r="G298" s="18"/>
    </row>
    <row r="299" spans="2:7" x14ac:dyDescent="0.15">
      <c r="B299" s="10"/>
      <c r="C299" s="10"/>
      <c r="D299" s="10"/>
      <c r="E299" s="12"/>
      <c r="F299" s="13"/>
      <c r="G299" s="18"/>
    </row>
    <row r="300" spans="2:7" x14ac:dyDescent="0.15">
      <c r="B300" s="10"/>
      <c r="C300" s="10"/>
      <c r="D300" s="10"/>
      <c r="E300" s="12"/>
      <c r="F300" s="13"/>
      <c r="G300" s="18"/>
    </row>
    <row r="301" spans="2:7" x14ac:dyDescent="0.15">
      <c r="B301" s="10"/>
      <c r="C301" s="10"/>
      <c r="D301" s="10"/>
      <c r="E301" s="12"/>
      <c r="F301" s="13"/>
      <c r="G301" s="18"/>
    </row>
    <row r="302" spans="2:7" x14ac:dyDescent="0.15">
      <c r="B302" s="10"/>
      <c r="C302" s="10"/>
      <c r="D302" s="10"/>
      <c r="E302" s="12"/>
      <c r="F302" s="13"/>
      <c r="G302" s="18"/>
    </row>
    <row r="303" spans="2:7" x14ac:dyDescent="0.15">
      <c r="B303" s="10"/>
      <c r="C303" s="10"/>
      <c r="D303" s="10"/>
      <c r="E303" s="12"/>
      <c r="F303" s="13"/>
      <c r="G303" s="18"/>
    </row>
    <row r="304" spans="2:7" x14ac:dyDescent="0.15">
      <c r="B304" s="10"/>
      <c r="C304" s="10"/>
      <c r="D304" s="10"/>
      <c r="E304" s="12"/>
      <c r="F304" s="13"/>
      <c r="G304" s="18"/>
    </row>
    <row r="305" spans="2:7" x14ac:dyDescent="0.15">
      <c r="B305" s="10"/>
      <c r="C305" s="10"/>
      <c r="D305" s="10"/>
      <c r="E305" s="12"/>
      <c r="F305" s="13"/>
      <c r="G305" s="18"/>
    </row>
    <row r="306" spans="2:7" x14ac:dyDescent="0.15">
      <c r="B306" s="10"/>
      <c r="C306" s="10"/>
      <c r="D306" s="10"/>
      <c r="E306" s="12"/>
      <c r="F306" s="13"/>
      <c r="G306" s="18"/>
    </row>
    <row r="307" spans="2:7" x14ac:dyDescent="0.15">
      <c r="B307" s="10"/>
      <c r="C307" s="10"/>
      <c r="D307" s="10"/>
      <c r="E307" s="12"/>
      <c r="F307" s="13"/>
      <c r="G307" s="18"/>
    </row>
    <row r="308" spans="2:7" x14ac:dyDescent="0.15">
      <c r="B308" s="10"/>
      <c r="C308" s="10"/>
      <c r="D308" s="10"/>
      <c r="E308" s="12"/>
      <c r="F308" s="13"/>
      <c r="G308" s="18"/>
    </row>
    <row r="309" spans="2:7" x14ac:dyDescent="0.15">
      <c r="B309" s="10"/>
      <c r="C309" s="10"/>
      <c r="D309" s="10"/>
      <c r="E309" s="12"/>
      <c r="F309" s="13"/>
      <c r="G309" s="18"/>
    </row>
    <row r="310" spans="2:7" x14ac:dyDescent="0.15">
      <c r="B310" s="10"/>
      <c r="C310" s="10"/>
      <c r="D310" s="10"/>
      <c r="E310" s="12"/>
      <c r="F310" s="13"/>
      <c r="G310" s="18"/>
    </row>
    <row r="311" spans="2:7" x14ac:dyDescent="0.15">
      <c r="B311" s="10"/>
      <c r="C311" s="10"/>
      <c r="D311" s="10"/>
      <c r="E311" s="12"/>
      <c r="F311" s="13"/>
      <c r="G311" s="18"/>
    </row>
    <row r="312" spans="2:7" x14ac:dyDescent="0.15">
      <c r="B312" s="10"/>
      <c r="C312" s="10"/>
      <c r="D312" s="10"/>
      <c r="E312" s="12"/>
      <c r="F312" s="13"/>
      <c r="G312" s="18"/>
    </row>
    <row r="313" spans="2:7" x14ac:dyDescent="0.15">
      <c r="B313" s="10"/>
      <c r="C313" s="10"/>
      <c r="D313" s="10"/>
      <c r="E313" s="12"/>
      <c r="F313" s="13"/>
      <c r="G313" s="18"/>
    </row>
    <row r="314" spans="2:7" x14ac:dyDescent="0.15">
      <c r="B314" s="10"/>
      <c r="C314" s="10"/>
      <c r="D314" s="10"/>
      <c r="E314" s="12"/>
      <c r="F314" s="13"/>
      <c r="G314" s="18"/>
    </row>
    <row r="315" spans="2:7" x14ac:dyDescent="0.15">
      <c r="B315" s="10"/>
      <c r="C315" s="10"/>
      <c r="D315" s="10"/>
      <c r="E315" s="12"/>
      <c r="F315" s="13"/>
      <c r="G315" s="18"/>
    </row>
    <row r="316" spans="2:7" x14ac:dyDescent="0.15">
      <c r="B316" s="10"/>
      <c r="C316" s="10"/>
      <c r="D316" s="10"/>
      <c r="E316" s="12"/>
      <c r="F316" s="13"/>
      <c r="G316" s="18"/>
    </row>
    <row r="317" spans="2:7" x14ac:dyDescent="0.15">
      <c r="B317" s="10"/>
      <c r="C317" s="10"/>
      <c r="D317" s="10"/>
      <c r="E317" s="12"/>
      <c r="F317" s="13"/>
      <c r="G317" s="18"/>
    </row>
    <row r="318" spans="2:7" x14ac:dyDescent="0.15">
      <c r="B318" s="10"/>
      <c r="C318" s="10"/>
      <c r="D318" s="10"/>
      <c r="E318" s="12"/>
      <c r="F318" s="13"/>
      <c r="G318" s="18"/>
    </row>
    <row r="319" spans="2:7" x14ac:dyDescent="0.15">
      <c r="B319" s="10"/>
      <c r="C319" s="10"/>
      <c r="D319" s="10"/>
      <c r="E319" s="12"/>
      <c r="F319" s="13"/>
      <c r="G319" s="18"/>
    </row>
    <row r="320" spans="2:7" x14ac:dyDescent="0.15">
      <c r="B320" s="10"/>
      <c r="C320" s="10"/>
      <c r="D320" s="10"/>
      <c r="E320" s="12"/>
      <c r="F320" s="13"/>
      <c r="G320" s="18"/>
    </row>
    <row r="321" spans="2:7" x14ac:dyDescent="0.15">
      <c r="B321" s="10"/>
      <c r="C321" s="10"/>
      <c r="D321" s="10"/>
      <c r="E321" s="12"/>
      <c r="F321" s="13"/>
      <c r="G321" s="18"/>
    </row>
    <row r="322" spans="2:7" x14ac:dyDescent="0.15">
      <c r="B322" s="10"/>
      <c r="C322" s="10"/>
      <c r="D322" s="10"/>
      <c r="E322" s="12"/>
      <c r="F322" s="13"/>
      <c r="G322" s="18"/>
    </row>
    <row r="323" spans="2:7" x14ac:dyDescent="0.15">
      <c r="B323" s="10"/>
      <c r="C323" s="10"/>
      <c r="D323" s="10"/>
      <c r="E323" s="12"/>
      <c r="F323" s="13"/>
      <c r="G323" s="18"/>
    </row>
    <row r="324" spans="2:7" x14ac:dyDescent="0.15">
      <c r="B324" s="10"/>
      <c r="C324" s="10"/>
      <c r="D324" s="10"/>
      <c r="E324" s="12"/>
      <c r="F324" s="13"/>
      <c r="G324" s="18"/>
    </row>
    <row r="325" spans="2:7" x14ac:dyDescent="0.15">
      <c r="B325" s="10"/>
      <c r="C325" s="10"/>
      <c r="D325" s="10"/>
      <c r="E325" s="12"/>
      <c r="F325" s="13"/>
      <c r="G325" s="18"/>
    </row>
    <row r="326" spans="2:7" x14ac:dyDescent="0.15">
      <c r="B326" s="10"/>
      <c r="C326" s="10"/>
      <c r="D326" s="10"/>
      <c r="E326" s="12"/>
      <c r="F326" s="13"/>
      <c r="G326" s="18"/>
    </row>
    <row r="327" spans="2:7" x14ac:dyDescent="0.15">
      <c r="B327" s="10"/>
      <c r="C327" s="10"/>
      <c r="D327" s="10"/>
      <c r="E327" s="12"/>
      <c r="F327" s="13"/>
      <c r="G327" s="18"/>
    </row>
    <row r="328" spans="2:7" x14ac:dyDescent="0.15">
      <c r="B328" s="10"/>
      <c r="C328" s="10"/>
      <c r="D328" s="10"/>
      <c r="E328" s="12"/>
      <c r="F328" s="13"/>
      <c r="G328" s="18"/>
    </row>
    <row r="329" spans="2:7" x14ac:dyDescent="0.15">
      <c r="B329" s="10"/>
      <c r="C329" s="10"/>
      <c r="D329" s="10"/>
      <c r="E329" s="12"/>
      <c r="F329" s="13"/>
      <c r="G329" s="18"/>
    </row>
    <row r="330" spans="2:7" x14ac:dyDescent="0.15">
      <c r="B330" s="10"/>
      <c r="C330" s="10"/>
      <c r="D330" s="10"/>
      <c r="E330" s="12"/>
      <c r="F330" s="13"/>
      <c r="G330" s="18"/>
    </row>
    <row r="331" spans="2:7" x14ac:dyDescent="0.15">
      <c r="B331" s="10"/>
      <c r="C331" s="10"/>
      <c r="D331" s="10"/>
      <c r="E331" s="12"/>
      <c r="F331" s="13"/>
      <c r="G331" s="18"/>
    </row>
    <row r="332" spans="2:7" x14ac:dyDescent="0.15">
      <c r="B332" s="10"/>
      <c r="C332" s="10"/>
      <c r="D332" s="10"/>
      <c r="E332" s="12"/>
      <c r="F332" s="13"/>
      <c r="G332" s="18"/>
    </row>
    <row r="333" spans="2:7" x14ac:dyDescent="0.15">
      <c r="B333" s="10"/>
      <c r="C333" s="10"/>
      <c r="D333" s="10"/>
      <c r="E333" s="12"/>
      <c r="F333" s="13"/>
      <c r="G333" s="18"/>
    </row>
    <row r="334" spans="2:7" x14ac:dyDescent="0.15">
      <c r="B334" s="10"/>
      <c r="C334" s="10"/>
      <c r="D334" s="10"/>
      <c r="E334" s="12"/>
      <c r="F334" s="13"/>
      <c r="G334" s="18"/>
    </row>
    <row r="335" spans="2:7" x14ac:dyDescent="0.15">
      <c r="B335" s="10"/>
      <c r="C335" s="10"/>
      <c r="D335" s="10"/>
      <c r="E335" s="12"/>
      <c r="F335" s="13"/>
      <c r="G335" s="18"/>
    </row>
    <row r="336" spans="2:7" x14ac:dyDescent="0.15">
      <c r="B336" s="10"/>
      <c r="C336" s="10"/>
      <c r="D336" s="10"/>
      <c r="E336" s="12"/>
      <c r="F336" s="13"/>
      <c r="G336" s="18"/>
    </row>
    <row r="337" spans="2:7" x14ac:dyDescent="0.15">
      <c r="B337" s="10"/>
      <c r="C337" s="10"/>
      <c r="D337" s="10"/>
      <c r="E337" s="12"/>
      <c r="F337" s="13"/>
      <c r="G337" s="18"/>
    </row>
    <row r="338" spans="2:7" x14ac:dyDescent="0.15">
      <c r="B338" s="10"/>
      <c r="C338" s="10"/>
      <c r="D338" s="10"/>
      <c r="E338" s="12"/>
      <c r="F338" s="13"/>
      <c r="G338" s="18"/>
    </row>
    <row r="339" spans="2:7" x14ac:dyDescent="0.15">
      <c r="B339" s="10"/>
      <c r="C339" s="10"/>
      <c r="D339" s="10"/>
      <c r="E339" s="12"/>
      <c r="F339" s="13"/>
      <c r="G339" s="18"/>
    </row>
    <row r="340" spans="2:7" x14ac:dyDescent="0.15">
      <c r="B340" s="10"/>
      <c r="C340" s="10"/>
      <c r="D340" s="10"/>
      <c r="E340" s="12"/>
      <c r="F340" s="13"/>
      <c r="G340" s="18"/>
    </row>
    <row r="341" spans="2:7" x14ac:dyDescent="0.15">
      <c r="B341" s="10"/>
      <c r="C341" s="10"/>
      <c r="D341" s="10"/>
      <c r="E341" s="12"/>
      <c r="F341" s="13"/>
      <c r="G341" s="18"/>
    </row>
    <row r="342" spans="2:7" x14ac:dyDescent="0.15">
      <c r="B342" s="10"/>
      <c r="C342" s="10"/>
      <c r="D342" s="10"/>
      <c r="E342" s="12"/>
      <c r="F342" s="13"/>
      <c r="G342" s="18"/>
    </row>
    <row r="343" spans="2:7" x14ac:dyDescent="0.15">
      <c r="B343" s="10"/>
      <c r="C343" s="10"/>
      <c r="D343" s="10"/>
      <c r="E343" s="12"/>
      <c r="F343" s="13"/>
      <c r="G343" s="18"/>
    </row>
    <row r="344" spans="2:7" x14ac:dyDescent="0.15">
      <c r="B344" s="10"/>
      <c r="C344" s="10"/>
      <c r="D344" s="10"/>
      <c r="E344" s="12"/>
      <c r="F344" s="13"/>
      <c r="G344" s="18"/>
    </row>
    <row r="345" spans="2:7" x14ac:dyDescent="0.15">
      <c r="B345" s="10"/>
      <c r="C345" s="10"/>
      <c r="D345" s="10"/>
      <c r="E345" s="12"/>
      <c r="F345" s="13"/>
      <c r="G345" s="18"/>
    </row>
    <row r="346" spans="2:7" x14ac:dyDescent="0.15">
      <c r="B346" s="10"/>
      <c r="C346" s="10"/>
      <c r="D346" s="10"/>
      <c r="E346" s="12"/>
      <c r="F346" s="13"/>
      <c r="G346" s="18"/>
    </row>
    <row r="347" spans="2:7" x14ac:dyDescent="0.15">
      <c r="B347" s="10"/>
      <c r="C347" s="10"/>
      <c r="D347" s="10"/>
      <c r="E347" s="12"/>
      <c r="F347" s="13"/>
      <c r="G347" s="18"/>
    </row>
    <row r="348" spans="2:7" x14ac:dyDescent="0.15">
      <c r="B348" s="10"/>
      <c r="C348" s="10"/>
      <c r="D348" s="10"/>
      <c r="E348" s="12"/>
      <c r="F348" s="13"/>
      <c r="G348" s="18"/>
    </row>
    <row r="349" spans="2:7" x14ac:dyDescent="0.15">
      <c r="B349" s="10"/>
      <c r="C349" s="10"/>
      <c r="D349" s="10"/>
      <c r="E349" s="12"/>
      <c r="F349" s="13"/>
      <c r="G349" s="18"/>
    </row>
    <row r="350" spans="2:7" x14ac:dyDescent="0.15">
      <c r="B350" s="10"/>
      <c r="C350" s="10"/>
      <c r="D350" s="10"/>
      <c r="E350" s="12"/>
      <c r="F350" s="13"/>
      <c r="G350" s="18"/>
    </row>
    <row r="351" spans="2:7" x14ac:dyDescent="0.15">
      <c r="B351" s="10"/>
      <c r="C351" s="10"/>
      <c r="D351" s="10"/>
      <c r="E351" s="12"/>
      <c r="F351" s="13"/>
      <c r="G351" s="18"/>
    </row>
    <row r="352" spans="2:7" x14ac:dyDescent="0.15">
      <c r="B352" s="10"/>
      <c r="C352" s="10"/>
      <c r="D352" s="10"/>
      <c r="E352" s="12"/>
      <c r="F352" s="13"/>
      <c r="G352" s="18"/>
    </row>
    <row r="353" spans="2:7" x14ac:dyDescent="0.15">
      <c r="B353" s="10"/>
      <c r="C353" s="10"/>
      <c r="D353" s="10"/>
      <c r="E353" s="12"/>
      <c r="F353" s="13"/>
      <c r="G353" s="18"/>
    </row>
    <row r="354" spans="2:7" x14ac:dyDescent="0.15">
      <c r="B354" s="10"/>
      <c r="C354" s="10"/>
      <c r="D354" s="10"/>
      <c r="E354" s="12"/>
      <c r="F354" s="13"/>
      <c r="G354" s="18"/>
    </row>
    <row r="355" spans="2:7" x14ac:dyDescent="0.15">
      <c r="B355" s="10"/>
      <c r="C355" s="10"/>
      <c r="D355" s="10"/>
      <c r="E355" s="12"/>
      <c r="F355" s="13"/>
      <c r="G355" s="18"/>
    </row>
    <row r="356" spans="2:7" x14ac:dyDescent="0.15">
      <c r="B356" s="10"/>
      <c r="C356" s="10"/>
      <c r="D356" s="10"/>
      <c r="E356" s="12"/>
      <c r="F356" s="13"/>
      <c r="G356" s="18"/>
    </row>
    <row r="357" spans="2:7" x14ac:dyDescent="0.15">
      <c r="B357" s="10"/>
      <c r="C357" s="10"/>
      <c r="D357" s="10"/>
      <c r="E357" s="12"/>
      <c r="F357" s="13"/>
      <c r="G357" s="18"/>
    </row>
    <row r="358" spans="2:7" x14ac:dyDescent="0.15">
      <c r="B358" s="10"/>
      <c r="C358" s="10"/>
      <c r="D358" s="10"/>
      <c r="E358" s="12"/>
      <c r="F358" s="13"/>
      <c r="G358" s="18"/>
    </row>
    <row r="359" spans="2:7" x14ac:dyDescent="0.15">
      <c r="B359" s="10"/>
      <c r="C359" s="10"/>
      <c r="D359" s="10"/>
      <c r="E359" s="12"/>
      <c r="F359" s="13"/>
      <c r="G359" s="18"/>
    </row>
    <row r="360" spans="2:7" x14ac:dyDescent="0.15">
      <c r="B360" s="10"/>
      <c r="C360" s="10"/>
      <c r="D360" s="10"/>
      <c r="E360" s="12"/>
      <c r="F360" s="13"/>
      <c r="G360" s="18"/>
    </row>
    <row r="361" spans="2:7" x14ac:dyDescent="0.15">
      <c r="B361" s="10"/>
      <c r="C361" s="10"/>
      <c r="D361" s="10"/>
      <c r="E361" s="12"/>
      <c r="F361" s="13"/>
      <c r="G361" s="18"/>
    </row>
    <row r="362" spans="2:7" x14ac:dyDescent="0.15">
      <c r="B362" s="10"/>
      <c r="C362" s="10"/>
      <c r="D362" s="10"/>
      <c r="E362" s="12"/>
      <c r="F362" s="13"/>
      <c r="G362" s="18"/>
    </row>
    <row r="363" spans="2:7" x14ac:dyDescent="0.15">
      <c r="B363" s="10"/>
      <c r="C363" s="10"/>
      <c r="D363" s="10"/>
      <c r="E363" s="12"/>
      <c r="F363" s="13"/>
      <c r="G363" s="18"/>
    </row>
    <row r="364" spans="2:7" x14ac:dyDescent="0.15">
      <c r="B364" s="10"/>
      <c r="C364" s="10"/>
      <c r="D364" s="10"/>
      <c r="E364" s="12"/>
      <c r="F364" s="13"/>
      <c r="G364" s="18"/>
    </row>
    <row r="365" spans="2:7" x14ac:dyDescent="0.15">
      <c r="B365" s="10"/>
      <c r="C365" s="10"/>
      <c r="D365" s="10"/>
      <c r="E365" s="12"/>
      <c r="F365" s="13"/>
      <c r="G365" s="18"/>
    </row>
    <row r="366" spans="2:7" x14ac:dyDescent="0.15">
      <c r="B366" s="10"/>
      <c r="C366" s="10"/>
      <c r="D366" s="10"/>
      <c r="E366" s="12"/>
      <c r="F366" s="13"/>
      <c r="G366" s="18"/>
    </row>
    <row r="367" spans="2:7" x14ac:dyDescent="0.15">
      <c r="B367" s="10"/>
      <c r="C367" s="10"/>
      <c r="D367" s="10"/>
      <c r="E367" s="12"/>
      <c r="F367" s="13"/>
      <c r="G367" s="18"/>
    </row>
    <row r="368" spans="2:7" x14ac:dyDescent="0.15">
      <c r="B368" s="10"/>
      <c r="C368" s="10"/>
      <c r="D368" s="10"/>
      <c r="E368" s="12"/>
      <c r="F368" s="13"/>
      <c r="G368" s="18"/>
    </row>
    <row r="369" spans="2:7" x14ac:dyDescent="0.15">
      <c r="B369" s="10"/>
      <c r="C369" s="10"/>
      <c r="D369" s="10"/>
      <c r="E369" s="12"/>
      <c r="F369" s="13"/>
      <c r="G369" s="18"/>
    </row>
    <row r="370" spans="2:7" x14ac:dyDescent="0.15">
      <c r="B370" s="10"/>
      <c r="C370" s="10"/>
      <c r="D370" s="10"/>
      <c r="E370" s="12"/>
      <c r="F370" s="13"/>
      <c r="G370" s="18"/>
    </row>
    <row r="371" spans="2:7" x14ac:dyDescent="0.15">
      <c r="B371" s="10"/>
      <c r="C371" s="10"/>
      <c r="D371" s="10"/>
      <c r="E371" s="12"/>
      <c r="F371" s="13"/>
      <c r="G371" s="18"/>
    </row>
    <row r="372" spans="2:7" x14ac:dyDescent="0.15">
      <c r="B372" s="10"/>
      <c r="C372" s="10"/>
      <c r="D372" s="10"/>
      <c r="E372" s="12"/>
      <c r="F372" s="13"/>
      <c r="G372" s="18"/>
    </row>
    <row r="373" spans="2:7" x14ac:dyDescent="0.15">
      <c r="B373" s="10"/>
      <c r="C373" s="10"/>
      <c r="D373" s="10"/>
      <c r="E373" s="12"/>
      <c r="F373" s="13"/>
      <c r="G373" s="18"/>
    </row>
    <row r="374" spans="2:7" x14ac:dyDescent="0.15">
      <c r="B374" s="10"/>
      <c r="C374" s="10"/>
      <c r="D374" s="10"/>
      <c r="E374" s="12"/>
      <c r="F374" s="13"/>
      <c r="G374" s="18"/>
    </row>
    <row r="375" spans="2:7" x14ac:dyDescent="0.15">
      <c r="B375" s="10"/>
      <c r="C375" s="10"/>
      <c r="D375" s="10"/>
      <c r="E375" s="12"/>
      <c r="F375" s="13"/>
      <c r="G375" s="18"/>
    </row>
    <row r="376" spans="2:7" x14ac:dyDescent="0.15">
      <c r="B376" s="10"/>
      <c r="C376" s="10"/>
      <c r="D376" s="10"/>
      <c r="E376" s="12"/>
      <c r="F376" s="13"/>
      <c r="G376" s="18"/>
    </row>
    <row r="377" spans="2:7" x14ac:dyDescent="0.15">
      <c r="B377" s="10"/>
      <c r="C377" s="10"/>
      <c r="D377" s="10"/>
      <c r="E377" s="12"/>
      <c r="F377" s="13"/>
      <c r="G377" s="18"/>
    </row>
    <row r="378" spans="2:7" x14ac:dyDescent="0.15">
      <c r="B378" s="10"/>
      <c r="C378" s="10"/>
      <c r="D378" s="10"/>
      <c r="E378" s="12"/>
      <c r="F378" s="13"/>
      <c r="G378" s="18"/>
    </row>
    <row r="379" spans="2:7" x14ac:dyDescent="0.15">
      <c r="B379" s="10"/>
      <c r="C379" s="10"/>
      <c r="D379" s="10"/>
      <c r="E379" s="12"/>
      <c r="F379" s="13"/>
      <c r="G379" s="18"/>
    </row>
    <row r="380" spans="2:7" x14ac:dyDescent="0.15">
      <c r="B380" s="10"/>
      <c r="C380" s="10"/>
      <c r="D380" s="10"/>
      <c r="E380" s="12"/>
      <c r="F380" s="13"/>
      <c r="G380" s="18"/>
    </row>
    <row r="381" spans="2:7" x14ac:dyDescent="0.15">
      <c r="B381" s="10"/>
      <c r="C381" s="10"/>
      <c r="D381" s="10"/>
      <c r="E381" s="12"/>
      <c r="F381" s="13"/>
      <c r="G381" s="18"/>
    </row>
    <row r="382" spans="2:7" x14ac:dyDescent="0.15">
      <c r="B382" s="10"/>
      <c r="C382" s="10"/>
      <c r="D382" s="10"/>
      <c r="E382" s="12"/>
      <c r="F382" s="13"/>
      <c r="G382" s="18"/>
    </row>
    <row r="383" spans="2:7" x14ac:dyDescent="0.15">
      <c r="B383" s="10"/>
      <c r="C383" s="10"/>
      <c r="D383" s="10"/>
      <c r="E383" s="12"/>
      <c r="F383" s="13"/>
      <c r="G383" s="18"/>
    </row>
    <row r="384" spans="2:7" x14ac:dyDescent="0.15">
      <c r="B384" s="10"/>
      <c r="C384" s="10"/>
      <c r="D384" s="10"/>
      <c r="E384" s="12"/>
      <c r="F384" s="13"/>
      <c r="G384" s="18"/>
    </row>
    <row r="385" spans="2:7" x14ac:dyDescent="0.15">
      <c r="B385" s="10"/>
      <c r="C385" s="10"/>
      <c r="D385" s="10"/>
      <c r="E385" s="12"/>
      <c r="F385" s="13"/>
      <c r="G385" s="18"/>
    </row>
    <row r="386" spans="2:7" x14ac:dyDescent="0.15">
      <c r="B386" s="10"/>
      <c r="C386" s="10"/>
      <c r="D386" s="10"/>
      <c r="E386" s="12"/>
      <c r="F386" s="13"/>
      <c r="G386" s="18"/>
    </row>
    <row r="387" spans="2:7" x14ac:dyDescent="0.15">
      <c r="B387" s="10"/>
      <c r="C387" s="10"/>
      <c r="D387" s="10"/>
      <c r="E387" s="12"/>
      <c r="F387" s="13"/>
      <c r="G387" s="18"/>
    </row>
    <row r="388" spans="2:7" x14ac:dyDescent="0.15">
      <c r="B388" s="10"/>
      <c r="C388" s="10"/>
      <c r="D388" s="10"/>
      <c r="E388" s="12"/>
      <c r="F388" s="13"/>
      <c r="G388" s="18"/>
    </row>
    <row r="389" spans="2:7" x14ac:dyDescent="0.15">
      <c r="B389" s="10"/>
      <c r="C389" s="10"/>
      <c r="D389" s="10"/>
      <c r="E389" s="12"/>
      <c r="F389" s="13"/>
      <c r="G389" s="18"/>
    </row>
    <row r="390" spans="2:7" x14ac:dyDescent="0.15">
      <c r="B390" s="10"/>
      <c r="C390" s="10"/>
      <c r="D390" s="10"/>
      <c r="E390" s="12"/>
      <c r="F390" s="13"/>
      <c r="G390" s="18"/>
    </row>
    <row r="391" spans="2:7" x14ac:dyDescent="0.15">
      <c r="B391" s="10"/>
      <c r="C391" s="10"/>
      <c r="D391" s="10"/>
      <c r="E391" s="12"/>
      <c r="F391" s="13"/>
      <c r="G391" s="18"/>
    </row>
    <row r="392" spans="2:7" x14ac:dyDescent="0.15">
      <c r="B392" s="10"/>
      <c r="C392" s="10"/>
      <c r="D392" s="10"/>
      <c r="E392" s="12"/>
      <c r="F392" s="13"/>
      <c r="G392" s="18"/>
    </row>
    <row r="393" spans="2:7" x14ac:dyDescent="0.15">
      <c r="B393" s="10"/>
      <c r="C393" s="10"/>
      <c r="D393" s="10"/>
      <c r="E393" s="12"/>
      <c r="F393" s="13"/>
      <c r="G393" s="18"/>
    </row>
    <row r="394" spans="2:7" x14ac:dyDescent="0.15">
      <c r="B394" s="10"/>
      <c r="C394" s="10"/>
      <c r="D394" s="10"/>
      <c r="E394" s="12"/>
      <c r="F394" s="13"/>
      <c r="G394" s="18"/>
    </row>
    <row r="395" spans="2:7" x14ac:dyDescent="0.15">
      <c r="B395" s="10"/>
      <c r="C395" s="10"/>
      <c r="D395" s="10"/>
      <c r="E395" s="12"/>
      <c r="F395" s="13"/>
      <c r="G395" s="18"/>
    </row>
    <row r="396" spans="2:7" x14ac:dyDescent="0.15">
      <c r="B396" s="10"/>
      <c r="C396" s="10"/>
      <c r="D396" s="10"/>
      <c r="E396" s="12"/>
      <c r="F396" s="13"/>
      <c r="G396" s="18"/>
    </row>
    <row r="397" spans="2:7" x14ac:dyDescent="0.15">
      <c r="B397" s="10"/>
      <c r="C397" s="10"/>
      <c r="D397" s="10"/>
      <c r="E397" s="12"/>
      <c r="F397" s="13"/>
      <c r="G397" s="18"/>
    </row>
    <row r="398" spans="2:7" x14ac:dyDescent="0.15">
      <c r="B398" s="10"/>
      <c r="C398" s="10"/>
      <c r="D398" s="10"/>
      <c r="E398" s="12"/>
      <c r="F398" s="13"/>
      <c r="G398" s="18"/>
    </row>
    <row r="399" spans="2:7" x14ac:dyDescent="0.15">
      <c r="B399" s="10"/>
      <c r="C399" s="10"/>
      <c r="D399" s="10"/>
      <c r="E399" s="12"/>
      <c r="F399" s="13"/>
      <c r="G399" s="18"/>
    </row>
    <row r="400" spans="2:7" x14ac:dyDescent="0.15">
      <c r="B400" s="10"/>
      <c r="C400" s="10"/>
      <c r="D400" s="10"/>
      <c r="E400" s="12"/>
      <c r="F400" s="13"/>
      <c r="G400" s="18"/>
    </row>
    <row r="401" spans="2:7" x14ac:dyDescent="0.15">
      <c r="B401" s="10"/>
      <c r="C401" s="10"/>
      <c r="D401" s="10"/>
      <c r="E401" s="12"/>
      <c r="F401" s="13"/>
      <c r="G401" s="18"/>
    </row>
    <row r="402" spans="2:7" x14ac:dyDescent="0.15">
      <c r="B402" s="10"/>
      <c r="C402" s="10"/>
      <c r="D402" s="10"/>
      <c r="E402" s="12"/>
      <c r="F402" s="13"/>
      <c r="G402" s="18"/>
    </row>
    <row r="403" spans="2:7" x14ac:dyDescent="0.15">
      <c r="B403" s="10"/>
      <c r="C403" s="10"/>
      <c r="D403" s="10"/>
      <c r="E403" s="12"/>
      <c r="F403" s="13"/>
      <c r="G403" s="18"/>
    </row>
    <row r="404" spans="2:7" x14ac:dyDescent="0.15">
      <c r="B404" s="10"/>
      <c r="C404" s="10"/>
      <c r="D404" s="10"/>
      <c r="E404" s="12"/>
      <c r="F404" s="13"/>
      <c r="G404" s="18"/>
    </row>
    <row r="405" spans="2:7" x14ac:dyDescent="0.15">
      <c r="B405" s="10"/>
      <c r="C405" s="10"/>
      <c r="D405" s="10"/>
      <c r="E405" s="12"/>
      <c r="F405" s="13"/>
      <c r="G405" s="18"/>
    </row>
    <row r="406" spans="2:7" x14ac:dyDescent="0.15">
      <c r="B406" s="10"/>
      <c r="C406" s="10"/>
      <c r="D406" s="10"/>
      <c r="E406" s="12"/>
      <c r="F406" s="13"/>
      <c r="G406" s="18"/>
    </row>
    <row r="407" spans="2:7" x14ac:dyDescent="0.15">
      <c r="B407" s="10"/>
      <c r="C407" s="10"/>
      <c r="D407" s="10"/>
      <c r="E407" s="12"/>
      <c r="F407" s="13"/>
      <c r="G407" s="18"/>
    </row>
    <row r="408" spans="2:7" x14ac:dyDescent="0.15">
      <c r="B408" s="10"/>
      <c r="C408" s="10"/>
      <c r="D408" s="10"/>
      <c r="E408" s="12"/>
      <c r="F408" s="13"/>
      <c r="G408" s="18"/>
    </row>
    <row r="409" spans="2:7" x14ac:dyDescent="0.15">
      <c r="B409" s="10"/>
      <c r="C409" s="10"/>
      <c r="D409" s="10"/>
      <c r="E409" s="12"/>
      <c r="F409" s="13"/>
      <c r="G409" s="18"/>
    </row>
    <row r="410" spans="2:7" x14ac:dyDescent="0.15">
      <c r="B410" s="10"/>
      <c r="C410" s="10"/>
      <c r="D410" s="10"/>
      <c r="E410" s="12"/>
      <c r="F410" s="13"/>
      <c r="G410" s="18"/>
    </row>
    <row r="411" spans="2:7" x14ac:dyDescent="0.15">
      <c r="B411" s="10"/>
      <c r="C411" s="10"/>
      <c r="D411" s="10"/>
      <c r="E411" s="12"/>
      <c r="F411" s="13"/>
      <c r="G411" s="18"/>
    </row>
    <row r="412" spans="2:7" x14ac:dyDescent="0.15">
      <c r="B412" s="10"/>
      <c r="C412" s="10"/>
      <c r="D412" s="10"/>
      <c r="E412" s="12"/>
      <c r="F412" s="13"/>
      <c r="G412" s="18"/>
    </row>
    <row r="413" spans="2:7" x14ac:dyDescent="0.15">
      <c r="B413" s="10"/>
      <c r="C413" s="10"/>
      <c r="D413" s="10"/>
      <c r="E413" s="12"/>
      <c r="F413" s="13"/>
      <c r="G413" s="18"/>
    </row>
    <row r="414" spans="2:7" x14ac:dyDescent="0.15">
      <c r="B414" s="10"/>
      <c r="C414" s="10"/>
      <c r="D414" s="10"/>
      <c r="E414" s="12"/>
      <c r="F414" s="13"/>
      <c r="G414" s="18"/>
    </row>
    <row r="415" spans="2:7" x14ac:dyDescent="0.15">
      <c r="B415" s="10"/>
      <c r="C415" s="10"/>
      <c r="D415" s="10"/>
      <c r="E415" s="12"/>
      <c r="F415" s="13"/>
      <c r="G415" s="18"/>
    </row>
    <row r="416" spans="2:7" x14ac:dyDescent="0.15">
      <c r="B416" s="10"/>
      <c r="C416" s="10"/>
      <c r="D416" s="10"/>
      <c r="E416" s="12"/>
      <c r="F416" s="13"/>
      <c r="G416" s="18"/>
    </row>
    <row r="417" spans="2:7" x14ac:dyDescent="0.15">
      <c r="B417" s="10"/>
      <c r="C417" s="10"/>
      <c r="D417" s="10"/>
      <c r="E417" s="12"/>
      <c r="F417" s="13"/>
      <c r="G417" s="18"/>
    </row>
    <row r="418" spans="2:7" x14ac:dyDescent="0.15">
      <c r="B418" s="10"/>
      <c r="C418" s="10"/>
      <c r="D418" s="10"/>
      <c r="E418" s="12"/>
      <c r="F418" s="13"/>
      <c r="G418" s="18"/>
    </row>
    <row r="419" spans="2:7" x14ac:dyDescent="0.15">
      <c r="B419" s="10"/>
      <c r="C419" s="10"/>
      <c r="D419" s="10"/>
      <c r="E419" s="12"/>
      <c r="F419" s="13"/>
      <c r="G419" s="18"/>
    </row>
    <row r="420" spans="2:7" x14ac:dyDescent="0.15">
      <c r="B420" s="10"/>
      <c r="C420" s="10"/>
      <c r="D420" s="10"/>
      <c r="E420" s="12"/>
      <c r="F420" s="13"/>
      <c r="G420" s="18"/>
    </row>
    <row r="421" spans="2:7" x14ac:dyDescent="0.15">
      <c r="B421" s="10"/>
      <c r="C421" s="10"/>
      <c r="D421" s="10"/>
      <c r="E421" s="12"/>
      <c r="F421" s="13"/>
      <c r="G421" s="18"/>
    </row>
    <row r="422" spans="2:7" x14ac:dyDescent="0.15">
      <c r="B422" s="10"/>
      <c r="C422" s="10"/>
      <c r="D422" s="10"/>
      <c r="E422" s="12"/>
      <c r="F422" s="13"/>
      <c r="G422" s="18"/>
    </row>
    <row r="423" spans="2:7" x14ac:dyDescent="0.15">
      <c r="B423" s="10"/>
      <c r="C423" s="10"/>
      <c r="D423" s="10"/>
      <c r="E423" s="12"/>
      <c r="F423" s="13"/>
      <c r="G423" s="18"/>
    </row>
    <row r="424" spans="2:7" x14ac:dyDescent="0.15">
      <c r="B424" s="10"/>
      <c r="C424" s="10"/>
      <c r="D424" s="10"/>
      <c r="E424" s="12"/>
      <c r="F424" s="13"/>
      <c r="G424" s="18"/>
    </row>
    <row r="425" spans="2:7" x14ac:dyDescent="0.15">
      <c r="B425" s="10"/>
      <c r="C425" s="10"/>
      <c r="D425" s="10"/>
      <c r="E425" s="12"/>
      <c r="F425" s="13"/>
      <c r="G425" s="18"/>
    </row>
    <row r="426" spans="2:7" x14ac:dyDescent="0.15">
      <c r="B426" s="10"/>
      <c r="C426" s="10"/>
      <c r="D426" s="10"/>
      <c r="E426" s="12"/>
      <c r="F426" s="13"/>
      <c r="G426" s="18"/>
    </row>
    <row r="427" spans="2:7" x14ac:dyDescent="0.15">
      <c r="B427" s="10"/>
      <c r="C427" s="10"/>
      <c r="D427" s="10"/>
      <c r="E427" s="12"/>
      <c r="F427" s="13"/>
      <c r="G427" s="18"/>
    </row>
    <row r="428" spans="2:7" x14ac:dyDescent="0.15">
      <c r="B428" s="10"/>
      <c r="C428" s="10"/>
      <c r="D428" s="10"/>
      <c r="E428" s="12"/>
      <c r="F428" s="13"/>
      <c r="G428" s="18"/>
    </row>
    <row r="429" spans="2:7" x14ac:dyDescent="0.15">
      <c r="B429" s="10"/>
      <c r="C429" s="10"/>
      <c r="D429" s="10"/>
      <c r="E429" s="12"/>
      <c r="F429" s="13"/>
      <c r="G429" s="18"/>
    </row>
    <row r="430" spans="2:7" x14ac:dyDescent="0.15">
      <c r="B430" s="10"/>
      <c r="C430" s="10"/>
      <c r="D430" s="10"/>
      <c r="E430" s="12"/>
      <c r="F430" s="13"/>
      <c r="G430" s="18"/>
    </row>
    <row r="431" spans="2:7" x14ac:dyDescent="0.15">
      <c r="B431" s="10"/>
      <c r="C431" s="10"/>
      <c r="D431" s="10"/>
      <c r="E431" s="12"/>
      <c r="F431" s="13"/>
      <c r="G431" s="18"/>
    </row>
    <row r="432" spans="2:7" x14ac:dyDescent="0.15">
      <c r="B432" s="10"/>
      <c r="C432" s="10"/>
      <c r="D432" s="10"/>
      <c r="E432" s="12"/>
      <c r="F432" s="13"/>
      <c r="G432" s="18"/>
    </row>
    <row r="433" spans="2:7" x14ac:dyDescent="0.15">
      <c r="B433" s="10"/>
      <c r="C433" s="10"/>
      <c r="D433" s="10"/>
      <c r="E433" s="12"/>
      <c r="F433" s="13"/>
      <c r="G433" s="18"/>
    </row>
    <row r="434" spans="2:7" x14ac:dyDescent="0.15">
      <c r="B434" s="10"/>
      <c r="C434" s="10"/>
      <c r="D434" s="10"/>
      <c r="E434" s="12"/>
      <c r="F434" s="13"/>
      <c r="G434" s="18"/>
    </row>
    <row r="435" spans="2:7" x14ac:dyDescent="0.15">
      <c r="B435" s="10"/>
      <c r="C435" s="10"/>
      <c r="D435" s="10"/>
      <c r="E435" s="12"/>
      <c r="F435" s="13"/>
      <c r="G435" s="18"/>
    </row>
    <row r="436" spans="2:7" x14ac:dyDescent="0.15">
      <c r="B436" s="10"/>
      <c r="C436" s="10"/>
      <c r="D436" s="10"/>
      <c r="E436" s="12"/>
      <c r="F436" s="13"/>
      <c r="G436" s="18"/>
    </row>
    <row r="437" spans="2:7" x14ac:dyDescent="0.15">
      <c r="B437" s="10"/>
      <c r="C437" s="10"/>
      <c r="D437" s="10"/>
      <c r="E437" s="12"/>
      <c r="F437" s="13"/>
      <c r="G437" s="18"/>
    </row>
    <row r="438" spans="2:7" x14ac:dyDescent="0.15">
      <c r="B438" s="10"/>
      <c r="C438" s="10"/>
      <c r="D438" s="10"/>
      <c r="E438" s="12"/>
      <c r="F438" s="13"/>
      <c r="G438" s="18"/>
    </row>
    <row r="439" spans="2:7" x14ac:dyDescent="0.15">
      <c r="B439" s="10"/>
      <c r="C439" s="10"/>
      <c r="D439" s="10"/>
      <c r="E439" s="12"/>
      <c r="F439" s="13"/>
      <c r="G439" s="18"/>
    </row>
    <row r="440" spans="2:7" x14ac:dyDescent="0.15">
      <c r="B440" s="10"/>
      <c r="C440" s="10"/>
      <c r="D440" s="10"/>
      <c r="E440" s="12"/>
      <c r="F440" s="13"/>
      <c r="G440" s="18"/>
    </row>
    <row r="441" spans="2:7" x14ac:dyDescent="0.15">
      <c r="B441" s="10"/>
      <c r="C441" s="10"/>
      <c r="D441" s="10"/>
      <c r="E441" s="12"/>
      <c r="F441" s="13"/>
      <c r="G441" s="18"/>
    </row>
    <row r="442" spans="2:7" x14ac:dyDescent="0.15">
      <c r="B442" s="10"/>
      <c r="C442" s="10"/>
      <c r="D442" s="10"/>
      <c r="E442" s="12"/>
      <c r="F442" s="13"/>
      <c r="G442" s="18"/>
    </row>
    <row r="443" spans="2:7" x14ac:dyDescent="0.15">
      <c r="B443" s="10"/>
      <c r="C443" s="10"/>
      <c r="D443" s="10"/>
      <c r="E443" s="12"/>
      <c r="F443" s="13"/>
      <c r="G443" s="18"/>
    </row>
    <row r="444" spans="2:7" x14ac:dyDescent="0.15">
      <c r="B444" s="10"/>
      <c r="C444" s="10"/>
      <c r="D444" s="10"/>
      <c r="E444" s="12"/>
      <c r="F444" s="13"/>
      <c r="G444" s="18"/>
    </row>
    <row r="445" spans="2:7" x14ac:dyDescent="0.15">
      <c r="B445" s="10"/>
      <c r="C445" s="10"/>
      <c r="D445" s="10"/>
      <c r="E445" s="12"/>
      <c r="F445" s="13"/>
      <c r="G445" s="18"/>
    </row>
    <row r="446" spans="2:7" x14ac:dyDescent="0.15">
      <c r="B446" s="10"/>
      <c r="C446" s="10"/>
      <c r="D446" s="10"/>
      <c r="E446" s="12"/>
      <c r="F446" s="13"/>
      <c r="G446" s="18"/>
    </row>
    <row r="447" spans="2:7" x14ac:dyDescent="0.15">
      <c r="B447" s="10"/>
      <c r="C447" s="10"/>
      <c r="D447" s="10"/>
      <c r="E447" s="12"/>
      <c r="F447" s="13"/>
      <c r="G447" s="18"/>
    </row>
    <row r="448" spans="2:7" x14ac:dyDescent="0.15">
      <c r="B448" s="10"/>
      <c r="C448" s="10"/>
      <c r="D448" s="10"/>
      <c r="E448" s="12"/>
      <c r="F448" s="13"/>
      <c r="G448" s="18"/>
    </row>
    <row r="449" spans="2:7" x14ac:dyDescent="0.15">
      <c r="B449" s="10"/>
      <c r="C449" s="10"/>
      <c r="D449" s="10"/>
      <c r="E449" s="12"/>
      <c r="F449" s="13"/>
      <c r="G449" s="18"/>
    </row>
    <row r="450" spans="2:7" x14ac:dyDescent="0.15">
      <c r="B450" s="10"/>
      <c r="C450" s="10"/>
      <c r="D450" s="10"/>
      <c r="E450" s="12"/>
      <c r="F450" s="13"/>
      <c r="G450" s="18"/>
    </row>
    <row r="451" spans="2:7" x14ac:dyDescent="0.15">
      <c r="B451" s="10"/>
      <c r="C451" s="10"/>
      <c r="D451" s="10"/>
      <c r="E451" s="12"/>
      <c r="F451" s="13"/>
      <c r="G451" s="18"/>
    </row>
    <row r="452" spans="2:7" x14ac:dyDescent="0.15">
      <c r="B452" s="10"/>
      <c r="C452" s="10"/>
      <c r="D452" s="10"/>
      <c r="E452" s="12"/>
      <c r="F452" s="13"/>
      <c r="G452" s="18"/>
    </row>
    <row r="453" spans="2:7" x14ac:dyDescent="0.15">
      <c r="B453" s="10"/>
      <c r="C453" s="10"/>
      <c r="D453" s="10"/>
      <c r="E453" s="12"/>
      <c r="F453" s="13"/>
      <c r="G453" s="18"/>
    </row>
    <row r="454" spans="2:7" x14ac:dyDescent="0.15">
      <c r="B454" s="10"/>
      <c r="C454" s="10"/>
      <c r="D454" s="10"/>
      <c r="E454" s="12"/>
      <c r="F454" s="13"/>
      <c r="G454" s="18"/>
    </row>
    <row r="455" spans="2:7" x14ac:dyDescent="0.15">
      <c r="B455" s="10"/>
      <c r="C455" s="10"/>
      <c r="D455" s="10"/>
      <c r="E455" s="12"/>
      <c r="F455" s="13"/>
      <c r="G455" s="18"/>
    </row>
    <row r="456" spans="2:7" x14ac:dyDescent="0.15">
      <c r="B456" s="10"/>
      <c r="C456" s="10"/>
      <c r="D456" s="10"/>
      <c r="E456" s="12"/>
      <c r="F456" s="13"/>
      <c r="G456" s="18"/>
    </row>
    <row r="457" spans="2:7" x14ac:dyDescent="0.15">
      <c r="B457" s="10"/>
      <c r="C457" s="10"/>
      <c r="D457" s="10"/>
      <c r="E457" s="12"/>
      <c r="F457" s="13"/>
      <c r="G457" s="18"/>
    </row>
    <row r="458" spans="2:7" x14ac:dyDescent="0.15">
      <c r="B458" s="10"/>
      <c r="C458" s="10"/>
      <c r="D458" s="10"/>
      <c r="E458" s="12"/>
      <c r="F458" s="13"/>
      <c r="G458" s="18"/>
    </row>
    <row r="459" spans="2:7" x14ac:dyDescent="0.15">
      <c r="B459" s="10"/>
      <c r="C459" s="10"/>
      <c r="D459" s="10"/>
      <c r="E459" s="12"/>
      <c r="F459" s="13"/>
      <c r="G459" s="18"/>
    </row>
    <row r="460" spans="2:7" x14ac:dyDescent="0.15">
      <c r="B460" s="10"/>
      <c r="C460" s="10"/>
      <c r="D460" s="10"/>
      <c r="E460" s="12"/>
      <c r="F460" s="13"/>
      <c r="G460" s="18"/>
    </row>
    <row r="461" spans="2:7" x14ac:dyDescent="0.15">
      <c r="B461" s="10"/>
      <c r="C461" s="10"/>
      <c r="D461" s="10"/>
      <c r="E461" s="12"/>
      <c r="F461" s="13"/>
      <c r="G461" s="18"/>
    </row>
    <row r="462" spans="2:7" x14ac:dyDescent="0.15">
      <c r="B462" s="10"/>
      <c r="C462" s="10"/>
      <c r="D462" s="10"/>
      <c r="E462" s="12"/>
      <c r="F462" s="13"/>
      <c r="G462" s="18"/>
    </row>
    <row r="463" spans="2:7" x14ac:dyDescent="0.15">
      <c r="B463" s="10"/>
      <c r="C463" s="10"/>
      <c r="D463" s="10"/>
      <c r="E463" s="12"/>
      <c r="F463" s="13"/>
      <c r="G463" s="18"/>
    </row>
    <row r="464" spans="2:7" x14ac:dyDescent="0.15">
      <c r="B464" s="10"/>
      <c r="C464" s="10"/>
      <c r="D464" s="10"/>
      <c r="E464" s="12"/>
      <c r="F464" s="13"/>
      <c r="G464" s="18"/>
    </row>
    <row r="465" spans="2:7" x14ac:dyDescent="0.15">
      <c r="B465" s="10"/>
      <c r="C465" s="10"/>
      <c r="D465" s="10"/>
      <c r="E465" s="12"/>
      <c r="F465" s="13"/>
      <c r="G465" s="18"/>
    </row>
    <row r="466" spans="2:7" x14ac:dyDescent="0.15">
      <c r="B466" s="10"/>
      <c r="C466" s="10"/>
      <c r="D466" s="10"/>
      <c r="E466" s="12"/>
      <c r="F466" s="13"/>
      <c r="G466" s="18"/>
    </row>
    <row r="467" spans="2:7" x14ac:dyDescent="0.15">
      <c r="B467" s="10"/>
      <c r="C467" s="10"/>
      <c r="D467" s="10"/>
      <c r="E467" s="12"/>
      <c r="F467" s="13"/>
      <c r="G467" s="18"/>
    </row>
    <row r="468" spans="2:7" x14ac:dyDescent="0.15">
      <c r="B468" s="10"/>
      <c r="C468" s="10"/>
      <c r="D468" s="10"/>
      <c r="E468" s="12"/>
      <c r="F468" s="13"/>
      <c r="G468" s="18"/>
    </row>
    <row r="469" spans="2:7" x14ac:dyDescent="0.15">
      <c r="B469" s="10"/>
      <c r="C469" s="10"/>
      <c r="D469" s="10"/>
      <c r="E469" s="12"/>
      <c r="F469" s="13"/>
      <c r="G469" s="18"/>
    </row>
    <row r="470" spans="2:7" x14ac:dyDescent="0.15">
      <c r="B470" s="10"/>
      <c r="C470" s="10"/>
      <c r="D470" s="10"/>
      <c r="E470" s="12"/>
      <c r="F470" s="13"/>
      <c r="G470" s="18"/>
    </row>
    <row r="471" spans="2:7" x14ac:dyDescent="0.15">
      <c r="B471" s="10"/>
      <c r="C471" s="10"/>
      <c r="D471" s="10"/>
      <c r="E471" s="12"/>
      <c r="F471" s="13"/>
      <c r="G471" s="18"/>
    </row>
    <row r="472" spans="2:7" x14ac:dyDescent="0.15">
      <c r="B472" s="10"/>
      <c r="C472" s="10"/>
      <c r="D472" s="10"/>
      <c r="E472" s="12"/>
      <c r="F472" s="13"/>
      <c r="G472" s="18"/>
    </row>
    <row r="473" spans="2:7" x14ac:dyDescent="0.15">
      <c r="B473" s="10"/>
      <c r="C473" s="10"/>
      <c r="D473" s="10"/>
      <c r="E473" s="12"/>
      <c r="F473" s="13"/>
      <c r="G473" s="18"/>
    </row>
    <row r="474" spans="2:7" x14ac:dyDescent="0.15">
      <c r="B474" s="10"/>
      <c r="C474" s="10"/>
      <c r="D474" s="10"/>
      <c r="E474" s="12"/>
      <c r="F474" s="13"/>
      <c r="G474" s="18"/>
    </row>
    <row r="475" spans="2:7" x14ac:dyDescent="0.15">
      <c r="B475" s="10"/>
      <c r="C475" s="10"/>
      <c r="D475" s="10"/>
      <c r="E475" s="12"/>
      <c r="F475" s="13"/>
      <c r="G475" s="18"/>
    </row>
    <row r="476" spans="2:7" x14ac:dyDescent="0.15">
      <c r="B476" s="10"/>
      <c r="C476" s="10"/>
      <c r="D476" s="10"/>
      <c r="E476" s="12"/>
      <c r="F476" s="13"/>
      <c r="G476" s="18"/>
    </row>
    <row r="477" spans="2:7" x14ac:dyDescent="0.15">
      <c r="B477" s="10"/>
      <c r="C477" s="10"/>
      <c r="D477" s="10"/>
      <c r="E477" s="12"/>
      <c r="F477" s="13"/>
      <c r="G477" s="18"/>
    </row>
    <row r="478" spans="2:7" x14ac:dyDescent="0.15">
      <c r="B478" s="10"/>
      <c r="C478" s="10"/>
      <c r="D478" s="10"/>
      <c r="E478" s="12"/>
      <c r="F478" s="13"/>
      <c r="G478" s="18"/>
    </row>
    <row r="479" spans="2:7" x14ac:dyDescent="0.15">
      <c r="B479" s="10"/>
      <c r="C479" s="10"/>
      <c r="D479" s="10"/>
      <c r="E479" s="12"/>
      <c r="F479" s="13"/>
      <c r="G479" s="18"/>
    </row>
    <row r="480" spans="2:7" x14ac:dyDescent="0.15">
      <c r="B480" s="10"/>
      <c r="C480" s="10"/>
      <c r="D480" s="10"/>
      <c r="E480" s="12"/>
      <c r="F480" s="13"/>
      <c r="G480" s="18"/>
    </row>
    <row r="481" spans="2:7" x14ac:dyDescent="0.15">
      <c r="B481" s="10"/>
      <c r="C481" s="10"/>
      <c r="D481" s="10"/>
      <c r="E481" s="12"/>
      <c r="F481" s="13"/>
      <c r="G481" s="18"/>
    </row>
    <row r="482" spans="2:7" x14ac:dyDescent="0.15">
      <c r="B482" s="10"/>
      <c r="C482" s="10"/>
      <c r="D482" s="10"/>
      <c r="E482" s="12"/>
      <c r="F482" s="13"/>
      <c r="G482" s="18"/>
    </row>
    <row r="483" spans="2:7" x14ac:dyDescent="0.15">
      <c r="B483" s="10"/>
      <c r="C483" s="10"/>
      <c r="D483" s="10"/>
      <c r="E483" s="12"/>
      <c r="F483" s="13"/>
      <c r="G483" s="18"/>
    </row>
    <row r="484" spans="2:7" x14ac:dyDescent="0.15">
      <c r="B484" s="10"/>
      <c r="C484" s="10"/>
      <c r="D484" s="10"/>
      <c r="E484" s="12"/>
      <c r="F484" s="13"/>
      <c r="G484" s="18"/>
    </row>
    <row r="485" spans="2:7" x14ac:dyDescent="0.15">
      <c r="B485" s="10"/>
      <c r="C485" s="10"/>
      <c r="D485" s="10"/>
      <c r="E485" s="12"/>
      <c r="F485" s="13"/>
      <c r="G485" s="18"/>
    </row>
    <row r="486" spans="2:7" x14ac:dyDescent="0.15">
      <c r="B486" s="10"/>
      <c r="C486" s="10"/>
      <c r="D486" s="10"/>
      <c r="E486" s="12"/>
      <c r="F486" s="13"/>
      <c r="G486" s="18"/>
    </row>
    <row r="487" spans="2:7" x14ac:dyDescent="0.15">
      <c r="B487" s="10"/>
      <c r="C487" s="10"/>
      <c r="D487" s="10"/>
      <c r="E487" s="12"/>
      <c r="F487" s="13"/>
      <c r="G487" s="18"/>
    </row>
    <row r="488" spans="2:7" x14ac:dyDescent="0.15">
      <c r="B488" s="10"/>
      <c r="C488" s="10"/>
      <c r="D488" s="10"/>
      <c r="E488" s="12"/>
      <c r="F488" s="13"/>
      <c r="G488" s="18"/>
    </row>
    <row r="489" spans="2:7" x14ac:dyDescent="0.15">
      <c r="B489" s="10"/>
      <c r="C489" s="10"/>
      <c r="D489" s="10"/>
      <c r="E489" s="12"/>
      <c r="F489" s="13"/>
      <c r="G489" s="18"/>
    </row>
    <row r="490" spans="2:7" x14ac:dyDescent="0.15">
      <c r="B490" s="10"/>
      <c r="C490" s="10"/>
      <c r="D490" s="10"/>
      <c r="E490" s="12"/>
      <c r="F490" s="13"/>
      <c r="G490" s="18"/>
    </row>
    <row r="491" spans="2:7" x14ac:dyDescent="0.15">
      <c r="B491" s="10"/>
      <c r="C491" s="10"/>
      <c r="D491" s="10"/>
      <c r="E491" s="12"/>
      <c r="F491" s="13"/>
      <c r="G491" s="18"/>
    </row>
    <row r="492" spans="2:7" x14ac:dyDescent="0.15">
      <c r="B492" s="10"/>
      <c r="C492" s="10"/>
      <c r="D492" s="10"/>
      <c r="E492" s="12"/>
      <c r="F492" s="13"/>
      <c r="G492" s="18"/>
    </row>
    <row r="493" spans="2:7" x14ac:dyDescent="0.15">
      <c r="B493" s="10"/>
      <c r="C493" s="10"/>
      <c r="D493" s="10"/>
      <c r="E493" s="12"/>
      <c r="F493" s="13"/>
      <c r="G493" s="18"/>
    </row>
    <row r="494" spans="2:7" x14ac:dyDescent="0.15">
      <c r="B494" s="10"/>
      <c r="C494" s="10"/>
      <c r="D494" s="10"/>
      <c r="E494" s="12"/>
      <c r="F494" s="13"/>
      <c r="G494" s="18"/>
    </row>
    <row r="495" spans="2:7" x14ac:dyDescent="0.15">
      <c r="B495" s="10"/>
      <c r="C495" s="10"/>
      <c r="D495" s="10"/>
      <c r="E495" s="12"/>
      <c r="F495" s="13"/>
      <c r="G495" s="18"/>
    </row>
    <row r="496" spans="2:7" x14ac:dyDescent="0.15">
      <c r="B496" s="10"/>
      <c r="C496" s="10"/>
      <c r="D496" s="10"/>
      <c r="E496" s="12"/>
      <c r="F496" s="13"/>
      <c r="G496" s="18"/>
    </row>
    <row r="497" spans="2:11" s="15" customFormat="1" x14ac:dyDescent="0.15">
      <c r="B497" s="5"/>
      <c r="C497" s="5"/>
      <c r="D497" s="5"/>
      <c r="E497" s="7"/>
      <c r="F497" s="8"/>
      <c r="H497" s="1"/>
      <c r="I497" s="1"/>
      <c r="K497" s="34"/>
    </row>
    <row r="499" spans="2:11" x14ac:dyDescent="0.15">
      <c r="I499" s="15"/>
    </row>
  </sheetData>
  <autoFilter ref="B4:G4"/>
  <mergeCells count="1">
    <mergeCell ref="B3:G3"/>
  </mergeCells>
  <phoneticPr fontId="1"/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使い方</vt:lpstr>
      <vt:lpstr>20xx_収支サンプル</vt:lpstr>
      <vt:lpstr>20xx_収支Format</vt:lpstr>
      <vt:lpstr>①支出カテゴリーリスト</vt:lpstr>
      <vt:lpstr>②支出詳細</vt:lpstr>
      <vt:lpstr>③収入詳細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2015-03-24T01:34:10Z</cp:lastPrinted>
  <dcterms:created xsi:type="dcterms:W3CDTF">2015-03-23T06:19:01Z</dcterms:created>
  <dcterms:modified xsi:type="dcterms:W3CDTF">2015-04-03T01:58:57Z</dcterms:modified>
</cp:coreProperties>
</file>