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autoCompressPictures="0"/>
  <bookViews>
    <workbookView xWindow="1455" yWindow="-195" windowWidth="17520" windowHeight="13200" tabRatio="750"/>
  </bookViews>
  <sheets>
    <sheet name="1月" sheetId="1" r:id="rId1"/>
    <sheet name="2月" sheetId="12" r:id="rId2"/>
    <sheet name="3月" sheetId="13" r:id="rId3"/>
    <sheet name="4月" sheetId="9" r:id="rId4"/>
    <sheet name="5月" sheetId="14" r:id="rId5"/>
    <sheet name="6月" sheetId="15" r:id="rId6"/>
    <sheet name="7月" sheetId="11" r:id="rId7"/>
    <sheet name="8月" sheetId="16" r:id="rId8"/>
    <sheet name="9月" sheetId="17" r:id="rId9"/>
    <sheet name="10月" sheetId="10" r:id="rId10"/>
    <sheet name="11月" sheetId="18" r:id="rId11"/>
    <sheet name="12月" sheetId="19" r:id="rId12"/>
    <sheet name="グラフ" sheetId="8" r:id="rId13"/>
    <sheet name="graph_data" sheetId="20" state="hidden" r:id="rId14"/>
  </sheets>
  <definedNames>
    <definedName name="_xlnm.Print_Area" localSheetId="9">'10月'!$A$1:$L$47</definedName>
    <definedName name="_xlnm.Print_Area" localSheetId="10">'11月'!$A$1:$L$47</definedName>
    <definedName name="_xlnm.Print_Area" localSheetId="11">'12月'!$A$1:$L$47</definedName>
    <definedName name="_xlnm.Print_Area" localSheetId="0">'1月'!$A$1:$L$47</definedName>
    <definedName name="_xlnm.Print_Area" localSheetId="1">'2月'!$A$1:$L$47</definedName>
    <definedName name="_xlnm.Print_Area" localSheetId="2">'3月'!$A$1:$L$47</definedName>
    <definedName name="_xlnm.Print_Area" localSheetId="3">'4月'!$A$1:$L$47</definedName>
    <definedName name="_xlnm.Print_Area" localSheetId="4">'5月'!$A$1:$L$47</definedName>
    <definedName name="_xlnm.Print_Area" localSheetId="5">'6月'!$A$1:$L$47</definedName>
    <definedName name="_xlnm.Print_Area" localSheetId="6">'7月'!$A$1:$L$47</definedName>
    <definedName name="_xlnm.Print_Area" localSheetId="7">'8月'!$A$1:$L$47</definedName>
    <definedName name="_xlnm.Print_Area" localSheetId="8">'9月'!$A$1:$L$47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" i="12" l="1"/>
  <c r="K1" i="13"/>
  <c r="A1" i="13"/>
  <c r="L39" i="12" l="1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9" i="1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9" i="13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9" i="1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K1" i="19" l="1"/>
  <c r="L39" i="19" l="1"/>
  <c r="L37" i="19"/>
  <c r="L35" i="19"/>
  <c r="L33" i="19"/>
  <c r="L31" i="19"/>
  <c r="L29" i="19"/>
  <c r="L27" i="19"/>
  <c r="L25" i="19"/>
  <c r="L23" i="19"/>
  <c r="L21" i="19"/>
  <c r="L19" i="19"/>
  <c r="L17" i="19"/>
  <c r="L15" i="19"/>
  <c r="L13" i="19"/>
  <c r="L11" i="19"/>
  <c r="L9" i="19"/>
  <c r="L38" i="19"/>
  <c r="L36" i="19"/>
  <c r="L34" i="19"/>
  <c r="L32" i="19"/>
  <c r="L30" i="19"/>
  <c r="L28" i="19"/>
  <c r="L26" i="19"/>
  <c r="L24" i="19"/>
  <c r="L22" i="19"/>
  <c r="L20" i="19"/>
  <c r="L18" i="19"/>
  <c r="L16" i="19"/>
  <c r="L14" i="19"/>
  <c r="L12" i="19"/>
  <c r="L10" i="19"/>
  <c r="D366" i="20"/>
  <c r="C366" i="20"/>
  <c r="B366" i="20"/>
  <c r="A9" i="1"/>
  <c r="A10" i="1" s="1"/>
  <c r="B359" i="20"/>
  <c r="C359" i="20"/>
  <c r="D359" i="20"/>
  <c r="B360" i="20"/>
  <c r="C360" i="20"/>
  <c r="D360" i="20"/>
  <c r="E360" i="20"/>
  <c r="B361" i="20"/>
  <c r="C361" i="20"/>
  <c r="D361" i="20"/>
  <c r="E361" i="20"/>
  <c r="B362" i="20"/>
  <c r="C362" i="20"/>
  <c r="D362" i="20"/>
  <c r="E362" i="20"/>
  <c r="B363" i="20"/>
  <c r="C363" i="20"/>
  <c r="D363" i="20"/>
  <c r="E363" i="20"/>
  <c r="B364" i="20"/>
  <c r="C364" i="20"/>
  <c r="D364" i="20"/>
  <c r="E364" i="20"/>
  <c r="B365" i="20"/>
  <c r="C365" i="20"/>
  <c r="D365" i="20"/>
  <c r="E365" i="20"/>
  <c r="B337" i="20"/>
  <c r="C337" i="20"/>
  <c r="D337" i="20"/>
  <c r="E337" i="20"/>
  <c r="B338" i="20"/>
  <c r="C338" i="20"/>
  <c r="D338" i="20"/>
  <c r="E338" i="20"/>
  <c r="B339" i="20"/>
  <c r="C339" i="20"/>
  <c r="D339" i="20"/>
  <c r="E339" i="20"/>
  <c r="B340" i="20"/>
  <c r="C340" i="20"/>
  <c r="D340" i="20"/>
  <c r="E340" i="20"/>
  <c r="B341" i="20"/>
  <c r="C341" i="20"/>
  <c r="D341" i="20"/>
  <c r="E341" i="20"/>
  <c r="B342" i="20"/>
  <c r="C342" i="20"/>
  <c r="D342" i="20"/>
  <c r="E342" i="20"/>
  <c r="B343" i="20"/>
  <c r="C343" i="20"/>
  <c r="D343" i="20"/>
  <c r="E343" i="20"/>
  <c r="B344" i="20"/>
  <c r="C344" i="20"/>
  <c r="D344" i="20"/>
  <c r="E344" i="20"/>
  <c r="B345" i="20"/>
  <c r="C345" i="20"/>
  <c r="D345" i="20"/>
  <c r="E345" i="20"/>
  <c r="B346" i="20"/>
  <c r="C346" i="20"/>
  <c r="D346" i="20"/>
  <c r="E346" i="20"/>
  <c r="B347" i="20"/>
  <c r="C347" i="20"/>
  <c r="D347" i="20"/>
  <c r="E347" i="20"/>
  <c r="B348" i="20"/>
  <c r="C348" i="20"/>
  <c r="D348" i="20"/>
  <c r="E348" i="20"/>
  <c r="B349" i="20"/>
  <c r="C349" i="20"/>
  <c r="D349" i="20"/>
  <c r="E349" i="20"/>
  <c r="B350" i="20"/>
  <c r="C350" i="20"/>
  <c r="D350" i="20"/>
  <c r="E350" i="20"/>
  <c r="B351" i="20"/>
  <c r="C351" i="20"/>
  <c r="D351" i="20"/>
  <c r="E351" i="20"/>
  <c r="B352" i="20"/>
  <c r="C352" i="20"/>
  <c r="D352" i="20"/>
  <c r="E352" i="20"/>
  <c r="B353" i="20"/>
  <c r="C353" i="20"/>
  <c r="D353" i="20"/>
  <c r="E353" i="20"/>
  <c r="B354" i="20"/>
  <c r="C354" i="20"/>
  <c r="D354" i="20"/>
  <c r="E354" i="20"/>
  <c r="B355" i="20"/>
  <c r="C355" i="20"/>
  <c r="D355" i="20"/>
  <c r="E355" i="20"/>
  <c r="B356" i="20"/>
  <c r="C356" i="20"/>
  <c r="D356" i="20"/>
  <c r="E356" i="20"/>
  <c r="B357" i="20"/>
  <c r="C357" i="20"/>
  <c r="D357" i="20"/>
  <c r="E357" i="20"/>
  <c r="B358" i="20"/>
  <c r="C358" i="20"/>
  <c r="D358" i="20"/>
  <c r="E358" i="20"/>
  <c r="B336" i="20"/>
  <c r="C336" i="20"/>
  <c r="D336" i="20"/>
  <c r="E336" i="20"/>
  <c r="B332" i="20"/>
  <c r="C332" i="20"/>
  <c r="D332" i="20"/>
  <c r="K1" i="18"/>
  <c r="B333" i="20"/>
  <c r="C333" i="20"/>
  <c r="D333" i="20"/>
  <c r="B334" i="20"/>
  <c r="C334" i="20"/>
  <c r="D334" i="20"/>
  <c r="B335" i="20"/>
  <c r="C335" i="20"/>
  <c r="D335" i="20"/>
  <c r="B307" i="20"/>
  <c r="C307" i="20"/>
  <c r="D307" i="20"/>
  <c r="B308" i="20"/>
  <c r="C308" i="20"/>
  <c r="D308" i="20"/>
  <c r="B309" i="20"/>
  <c r="C309" i="20"/>
  <c r="D309" i="20"/>
  <c r="B310" i="20"/>
  <c r="C310" i="20"/>
  <c r="D310" i="20"/>
  <c r="B311" i="20"/>
  <c r="C311" i="20"/>
  <c r="D311" i="20"/>
  <c r="B312" i="20"/>
  <c r="C312" i="20"/>
  <c r="D312" i="20"/>
  <c r="B313" i="20"/>
  <c r="C313" i="20"/>
  <c r="D313" i="20"/>
  <c r="B314" i="20"/>
  <c r="C314" i="20"/>
  <c r="D314" i="20"/>
  <c r="B315" i="20"/>
  <c r="C315" i="20"/>
  <c r="D315" i="20"/>
  <c r="B316" i="20"/>
  <c r="C316" i="20"/>
  <c r="D316" i="20"/>
  <c r="B317" i="20"/>
  <c r="C317" i="20"/>
  <c r="D317" i="20"/>
  <c r="B318" i="20"/>
  <c r="C318" i="20"/>
  <c r="D318" i="20"/>
  <c r="B319" i="20"/>
  <c r="C319" i="20"/>
  <c r="D319" i="20"/>
  <c r="B320" i="20"/>
  <c r="C320" i="20"/>
  <c r="D320" i="20"/>
  <c r="B321" i="20"/>
  <c r="C321" i="20"/>
  <c r="D321" i="20"/>
  <c r="B322" i="20"/>
  <c r="C322" i="20"/>
  <c r="D322" i="20"/>
  <c r="B323" i="20"/>
  <c r="C323" i="20"/>
  <c r="D323" i="20"/>
  <c r="B324" i="20"/>
  <c r="C324" i="20"/>
  <c r="D324" i="20"/>
  <c r="B325" i="20"/>
  <c r="C325" i="20"/>
  <c r="D325" i="20"/>
  <c r="B326" i="20"/>
  <c r="C326" i="20"/>
  <c r="D326" i="20"/>
  <c r="B327" i="20"/>
  <c r="C327" i="20"/>
  <c r="D327" i="20"/>
  <c r="B328" i="20"/>
  <c r="C328" i="20"/>
  <c r="D328" i="20"/>
  <c r="B329" i="20"/>
  <c r="C329" i="20"/>
  <c r="D329" i="20"/>
  <c r="B330" i="20"/>
  <c r="C330" i="20"/>
  <c r="D330" i="20"/>
  <c r="B331" i="20"/>
  <c r="C331" i="20"/>
  <c r="D331" i="20"/>
  <c r="B306" i="20"/>
  <c r="C306" i="20"/>
  <c r="D306" i="20"/>
  <c r="B276" i="20"/>
  <c r="C276" i="20"/>
  <c r="D276" i="20"/>
  <c r="K1" i="10"/>
  <c r="B277" i="20"/>
  <c r="C277" i="20"/>
  <c r="D277" i="20"/>
  <c r="B278" i="20"/>
  <c r="C278" i="20"/>
  <c r="D278" i="20"/>
  <c r="B279" i="20"/>
  <c r="C279" i="20"/>
  <c r="D279" i="20"/>
  <c r="B280" i="20"/>
  <c r="C280" i="20"/>
  <c r="D280" i="20"/>
  <c r="B281" i="20"/>
  <c r="C281" i="20"/>
  <c r="D281" i="20"/>
  <c r="B282" i="20"/>
  <c r="C282" i="20"/>
  <c r="D282" i="20"/>
  <c r="B283" i="20"/>
  <c r="C283" i="20"/>
  <c r="D283" i="20"/>
  <c r="B284" i="20"/>
  <c r="C284" i="20"/>
  <c r="D284" i="20"/>
  <c r="B285" i="20"/>
  <c r="C285" i="20"/>
  <c r="D285" i="20"/>
  <c r="B286" i="20"/>
  <c r="C286" i="20"/>
  <c r="D286" i="20"/>
  <c r="B287" i="20"/>
  <c r="C287" i="20"/>
  <c r="D287" i="20"/>
  <c r="B288" i="20"/>
  <c r="C288" i="20"/>
  <c r="D288" i="20"/>
  <c r="B289" i="20"/>
  <c r="C289" i="20"/>
  <c r="D289" i="20"/>
  <c r="B290" i="20"/>
  <c r="C290" i="20"/>
  <c r="D290" i="20"/>
  <c r="B291" i="20"/>
  <c r="C291" i="20"/>
  <c r="D291" i="20"/>
  <c r="B292" i="20"/>
  <c r="C292" i="20"/>
  <c r="D292" i="20"/>
  <c r="B293" i="20"/>
  <c r="C293" i="20"/>
  <c r="D293" i="20"/>
  <c r="B294" i="20"/>
  <c r="C294" i="20"/>
  <c r="D294" i="20"/>
  <c r="B295" i="20"/>
  <c r="C295" i="20"/>
  <c r="D295" i="20"/>
  <c r="B296" i="20"/>
  <c r="C296" i="20"/>
  <c r="D296" i="20"/>
  <c r="B297" i="20"/>
  <c r="C297" i="20"/>
  <c r="D297" i="20"/>
  <c r="B298" i="20"/>
  <c r="C298" i="20"/>
  <c r="D298" i="20"/>
  <c r="B299" i="20"/>
  <c r="C299" i="20"/>
  <c r="D299" i="20"/>
  <c r="B300" i="20"/>
  <c r="C300" i="20"/>
  <c r="D300" i="20"/>
  <c r="B301" i="20"/>
  <c r="C301" i="20"/>
  <c r="D301" i="20"/>
  <c r="B302" i="20"/>
  <c r="C302" i="20"/>
  <c r="D302" i="20"/>
  <c r="B303" i="20"/>
  <c r="C303" i="20"/>
  <c r="D303" i="20"/>
  <c r="B304" i="20"/>
  <c r="C304" i="20"/>
  <c r="D304" i="20"/>
  <c r="B305" i="20"/>
  <c r="C305" i="20"/>
  <c r="D305" i="20"/>
  <c r="B275" i="20"/>
  <c r="C275" i="20"/>
  <c r="D275" i="20"/>
  <c r="B274" i="20"/>
  <c r="C274" i="20"/>
  <c r="D274" i="20"/>
  <c r="K1" i="17"/>
  <c r="B269" i="20"/>
  <c r="C269" i="20"/>
  <c r="D269" i="20"/>
  <c r="B270" i="20"/>
  <c r="C270" i="20"/>
  <c r="D270" i="20"/>
  <c r="B271" i="20"/>
  <c r="C271" i="20"/>
  <c r="D271" i="20"/>
  <c r="B272" i="20"/>
  <c r="C272" i="20"/>
  <c r="D272" i="20"/>
  <c r="B273" i="20"/>
  <c r="C273" i="20"/>
  <c r="D273" i="20"/>
  <c r="B246" i="20"/>
  <c r="C246" i="20"/>
  <c r="D246" i="20"/>
  <c r="B247" i="20"/>
  <c r="C247" i="20"/>
  <c r="D247" i="20"/>
  <c r="B248" i="20"/>
  <c r="C248" i="20"/>
  <c r="D248" i="20"/>
  <c r="B249" i="20"/>
  <c r="C249" i="20"/>
  <c r="D249" i="20"/>
  <c r="B250" i="20"/>
  <c r="C250" i="20"/>
  <c r="D250" i="20"/>
  <c r="B251" i="20"/>
  <c r="C251" i="20"/>
  <c r="D251" i="20"/>
  <c r="B252" i="20"/>
  <c r="C252" i="20"/>
  <c r="D252" i="20"/>
  <c r="B253" i="20"/>
  <c r="C253" i="20"/>
  <c r="D253" i="20"/>
  <c r="B254" i="20"/>
  <c r="C254" i="20"/>
  <c r="D254" i="20"/>
  <c r="B255" i="20"/>
  <c r="C255" i="20"/>
  <c r="D255" i="20"/>
  <c r="B256" i="20"/>
  <c r="C256" i="20"/>
  <c r="D256" i="20"/>
  <c r="B257" i="20"/>
  <c r="C257" i="20"/>
  <c r="D257" i="20"/>
  <c r="B258" i="20"/>
  <c r="C258" i="20"/>
  <c r="D258" i="20"/>
  <c r="B259" i="20"/>
  <c r="C259" i="20"/>
  <c r="D259" i="20"/>
  <c r="B260" i="20"/>
  <c r="C260" i="20"/>
  <c r="D260" i="20"/>
  <c r="B261" i="20"/>
  <c r="C261" i="20"/>
  <c r="D261" i="20"/>
  <c r="B262" i="20"/>
  <c r="C262" i="20"/>
  <c r="D262" i="20"/>
  <c r="B263" i="20"/>
  <c r="C263" i="20"/>
  <c r="D263" i="20"/>
  <c r="B264" i="20"/>
  <c r="C264" i="20"/>
  <c r="D264" i="20"/>
  <c r="B265" i="20"/>
  <c r="C265" i="20"/>
  <c r="D265" i="20"/>
  <c r="B266" i="20"/>
  <c r="C266" i="20"/>
  <c r="D266" i="20"/>
  <c r="B267" i="20"/>
  <c r="C267" i="20"/>
  <c r="D267" i="20"/>
  <c r="B268" i="20"/>
  <c r="C268" i="20"/>
  <c r="D268" i="20"/>
  <c r="B245" i="20"/>
  <c r="C245" i="20"/>
  <c r="D245" i="20"/>
  <c r="B243" i="20"/>
  <c r="C243" i="20"/>
  <c r="D243" i="20"/>
  <c r="K1" i="16"/>
  <c r="B244" i="20"/>
  <c r="C244" i="20"/>
  <c r="D244" i="20"/>
  <c r="B215" i="20"/>
  <c r="C215" i="20"/>
  <c r="D215" i="20"/>
  <c r="B216" i="20"/>
  <c r="C216" i="20"/>
  <c r="D216" i="20"/>
  <c r="B217" i="20"/>
  <c r="C217" i="20"/>
  <c r="D217" i="20"/>
  <c r="B218" i="20"/>
  <c r="C218" i="20"/>
  <c r="D218" i="20"/>
  <c r="B219" i="20"/>
  <c r="C219" i="20"/>
  <c r="D219" i="20"/>
  <c r="B220" i="20"/>
  <c r="C220" i="20"/>
  <c r="D220" i="20"/>
  <c r="B221" i="20"/>
  <c r="C221" i="20"/>
  <c r="D221" i="20"/>
  <c r="B222" i="20"/>
  <c r="C222" i="20"/>
  <c r="D222" i="20"/>
  <c r="B223" i="20"/>
  <c r="C223" i="20"/>
  <c r="D223" i="20"/>
  <c r="B224" i="20"/>
  <c r="C224" i="20"/>
  <c r="D224" i="20"/>
  <c r="B225" i="20"/>
  <c r="C225" i="20"/>
  <c r="D225" i="20"/>
  <c r="B226" i="20"/>
  <c r="C226" i="20"/>
  <c r="D226" i="20"/>
  <c r="B227" i="20"/>
  <c r="C227" i="20"/>
  <c r="D227" i="20"/>
  <c r="B228" i="20"/>
  <c r="C228" i="20"/>
  <c r="D228" i="20"/>
  <c r="B229" i="20"/>
  <c r="C229" i="20"/>
  <c r="D229" i="20"/>
  <c r="B230" i="20"/>
  <c r="C230" i="20"/>
  <c r="D230" i="20"/>
  <c r="B231" i="20"/>
  <c r="C231" i="20"/>
  <c r="D231" i="20"/>
  <c r="B232" i="20"/>
  <c r="C232" i="20"/>
  <c r="D232" i="20"/>
  <c r="B233" i="20"/>
  <c r="C233" i="20"/>
  <c r="D233" i="20"/>
  <c r="B234" i="20"/>
  <c r="C234" i="20"/>
  <c r="D234" i="20"/>
  <c r="B235" i="20"/>
  <c r="C235" i="20"/>
  <c r="D235" i="20"/>
  <c r="B236" i="20"/>
  <c r="C236" i="20"/>
  <c r="D236" i="20"/>
  <c r="B237" i="20"/>
  <c r="C237" i="20"/>
  <c r="D237" i="20"/>
  <c r="B238" i="20"/>
  <c r="C238" i="20"/>
  <c r="D238" i="20"/>
  <c r="B239" i="20"/>
  <c r="C239" i="20"/>
  <c r="D239" i="20"/>
  <c r="B240" i="20"/>
  <c r="C240" i="20"/>
  <c r="D240" i="20"/>
  <c r="B241" i="20"/>
  <c r="C241" i="20"/>
  <c r="D241" i="20"/>
  <c r="B242" i="20"/>
  <c r="C242" i="20"/>
  <c r="D242" i="20"/>
  <c r="B214" i="20"/>
  <c r="C214" i="20"/>
  <c r="D214" i="20"/>
  <c r="B184" i="20"/>
  <c r="C184" i="20"/>
  <c r="D184" i="20"/>
  <c r="K1" i="11"/>
  <c r="B185" i="20"/>
  <c r="C185" i="20"/>
  <c r="D185" i="20"/>
  <c r="B186" i="20"/>
  <c r="C186" i="20"/>
  <c r="D186" i="20"/>
  <c r="B187" i="20"/>
  <c r="C187" i="20"/>
  <c r="D187" i="20"/>
  <c r="B188" i="20"/>
  <c r="C188" i="20"/>
  <c r="D188" i="20"/>
  <c r="B189" i="20"/>
  <c r="C189" i="20"/>
  <c r="D189" i="20"/>
  <c r="B190" i="20"/>
  <c r="C190" i="20"/>
  <c r="D190" i="20"/>
  <c r="B191" i="20"/>
  <c r="C191" i="20"/>
  <c r="D191" i="20"/>
  <c r="B192" i="20"/>
  <c r="C192" i="20"/>
  <c r="D192" i="20"/>
  <c r="B193" i="20"/>
  <c r="C193" i="20"/>
  <c r="D193" i="20"/>
  <c r="B194" i="20"/>
  <c r="C194" i="20"/>
  <c r="D194" i="20"/>
  <c r="B195" i="20"/>
  <c r="C195" i="20"/>
  <c r="D195" i="20"/>
  <c r="B196" i="20"/>
  <c r="C196" i="20"/>
  <c r="D196" i="20"/>
  <c r="B197" i="20"/>
  <c r="C197" i="20"/>
  <c r="D197" i="20"/>
  <c r="B198" i="20"/>
  <c r="C198" i="20"/>
  <c r="D198" i="20"/>
  <c r="B199" i="20"/>
  <c r="C199" i="20"/>
  <c r="D199" i="20"/>
  <c r="B200" i="20"/>
  <c r="C200" i="20"/>
  <c r="D200" i="20"/>
  <c r="B201" i="20"/>
  <c r="C201" i="20"/>
  <c r="D201" i="20"/>
  <c r="B202" i="20"/>
  <c r="C202" i="20"/>
  <c r="D202" i="20"/>
  <c r="B203" i="20"/>
  <c r="C203" i="20"/>
  <c r="D203" i="20"/>
  <c r="B204" i="20"/>
  <c r="C204" i="20"/>
  <c r="D204" i="20"/>
  <c r="B205" i="20"/>
  <c r="C205" i="20"/>
  <c r="D205" i="20"/>
  <c r="B206" i="20"/>
  <c r="C206" i="20"/>
  <c r="D206" i="20"/>
  <c r="B207" i="20"/>
  <c r="C207" i="20"/>
  <c r="D207" i="20"/>
  <c r="B208" i="20"/>
  <c r="C208" i="20"/>
  <c r="D208" i="20"/>
  <c r="B209" i="20"/>
  <c r="C209" i="20"/>
  <c r="D209" i="20"/>
  <c r="B210" i="20"/>
  <c r="C210" i="20"/>
  <c r="D210" i="20"/>
  <c r="B211" i="20"/>
  <c r="C211" i="20"/>
  <c r="D211" i="20"/>
  <c r="B212" i="20"/>
  <c r="C212" i="20"/>
  <c r="D212" i="20"/>
  <c r="B213" i="20"/>
  <c r="C213" i="20"/>
  <c r="D213" i="20"/>
  <c r="B183" i="20"/>
  <c r="C183" i="20"/>
  <c r="D183" i="20"/>
  <c r="B179" i="20"/>
  <c r="C179" i="20"/>
  <c r="D179" i="20"/>
  <c r="K1" i="15"/>
  <c r="B180" i="20"/>
  <c r="C180" i="20"/>
  <c r="D180" i="20"/>
  <c r="B181" i="20"/>
  <c r="C181" i="20"/>
  <c r="D181" i="20"/>
  <c r="B182" i="20"/>
  <c r="C182" i="20"/>
  <c r="D182" i="20"/>
  <c r="B154" i="20"/>
  <c r="C154" i="20"/>
  <c r="D154" i="20"/>
  <c r="B155" i="20"/>
  <c r="C155" i="20"/>
  <c r="D155" i="20"/>
  <c r="B156" i="20"/>
  <c r="C156" i="20"/>
  <c r="D156" i="20"/>
  <c r="B157" i="20"/>
  <c r="C157" i="20"/>
  <c r="D157" i="20"/>
  <c r="B158" i="20"/>
  <c r="C158" i="20"/>
  <c r="D158" i="20"/>
  <c r="B159" i="20"/>
  <c r="C159" i="20"/>
  <c r="D159" i="20"/>
  <c r="B160" i="20"/>
  <c r="C160" i="20"/>
  <c r="D160" i="20"/>
  <c r="B161" i="20"/>
  <c r="C161" i="20"/>
  <c r="D161" i="20"/>
  <c r="B162" i="20"/>
  <c r="C162" i="20"/>
  <c r="D162" i="20"/>
  <c r="B163" i="20"/>
  <c r="C163" i="20"/>
  <c r="D163" i="20"/>
  <c r="B164" i="20"/>
  <c r="C164" i="20"/>
  <c r="D164" i="20"/>
  <c r="B165" i="20"/>
  <c r="C165" i="20"/>
  <c r="D165" i="20"/>
  <c r="B166" i="20"/>
  <c r="C166" i="20"/>
  <c r="D166" i="20"/>
  <c r="B167" i="20"/>
  <c r="C167" i="20"/>
  <c r="D167" i="20"/>
  <c r="B168" i="20"/>
  <c r="C168" i="20"/>
  <c r="D168" i="20"/>
  <c r="B169" i="20"/>
  <c r="C169" i="20"/>
  <c r="D169" i="20"/>
  <c r="B170" i="20"/>
  <c r="C170" i="20"/>
  <c r="D170" i="20"/>
  <c r="B171" i="20"/>
  <c r="C171" i="20"/>
  <c r="D171" i="20"/>
  <c r="B172" i="20"/>
  <c r="C172" i="20"/>
  <c r="D172" i="20"/>
  <c r="B173" i="20"/>
  <c r="C173" i="20"/>
  <c r="D173" i="20"/>
  <c r="B174" i="20"/>
  <c r="C174" i="20"/>
  <c r="D174" i="20"/>
  <c r="B175" i="20"/>
  <c r="C175" i="20"/>
  <c r="D175" i="20"/>
  <c r="B176" i="20"/>
  <c r="C176" i="20"/>
  <c r="D176" i="20"/>
  <c r="B177" i="20"/>
  <c r="C177" i="20"/>
  <c r="D177" i="20"/>
  <c r="B178" i="20"/>
  <c r="C178" i="20"/>
  <c r="D178" i="20"/>
  <c r="B153" i="20"/>
  <c r="C153" i="20"/>
  <c r="D153" i="20"/>
  <c r="B149" i="20"/>
  <c r="C149" i="20"/>
  <c r="D149" i="20"/>
  <c r="K1" i="14"/>
  <c r="B150" i="20"/>
  <c r="C150" i="20"/>
  <c r="D150" i="20"/>
  <c r="E150" i="20"/>
  <c r="B151" i="20"/>
  <c r="C151" i="20"/>
  <c r="D151" i="20"/>
  <c r="E151" i="20"/>
  <c r="B152" i="20"/>
  <c r="C152" i="20"/>
  <c r="D152" i="20"/>
  <c r="B123" i="20"/>
  <c r="C123" i="20"/>
  <c r="D123" i="20"/>
  <c r="B124" i="20"/>
  <c r="C124" i="20"/>
  <c r="D124" i="20"/>
  <c r="B125" i="20"/>
  <c r="C125" i="20"/>
  <c r="D125" i="20"/>
  <c r="B126" i="20"/>
  <c r="C126" i="20"/>
  <c r="D126" i="20"/>
  <c r="B127" i="20"/>
  <c r="C127" i="20"/>
  <c r="D127" i="20"/>
  <c r="B128" i="20"/>
  <c r="C128" i="20"/>
  <c r="D128" i="20"/>
  <c r="B129" i="20"/>
  <c r="C129" i="20"/>
  <c r="D129" i="20"/>
  <c r="B130" i="20"/>
  <c r="C130" i="20"/>
  <c r="D130" i="20"/>
  <c r="B131" i="20"/>
  <c r="C131" i="20"/>
  <c r="D131" i="20"/>
  <c r="B132" i="20"/>
  <c r="C132" i="20"/>
  <c r="D132" i="20"/>
  <c r="B133" i="20"/>
  <c r="C133" i="20"/>
  <c r="D133" i="20"/>
  <c r="B134" i="20"/>
  <c r="C134" i="20"/>
  <c r="D134" i="20"/>
  <c r="B135" i="20"/>
  <c r="C135" i="20"/>
  <c r="D135" i="20"/>
  <c r="B136" i="20"/>
  <c r="C136" i="20"/>
  <c r="D136" i="20"/>
  <c r="B137" i="20"/>
  <c r="C137" i="20"/>
  <c r="D137" i="20"/>
  <c r="B138" i="20"/>
  <c r="C138" i="20"/>
  <c r="D138" i="20"/>
  <c r="B139" i="20"/>
  <c r="C139" i="20"/>
  <c r="D139" i="20"/>
  <c r="B140" i="20"/>
  <c r="C140" i="20"/>
  <c r="D140" i="20"/>
  <c r="B141" i="20"/>
  <c r="C141" i="20"/>
  <c r="D141" i="20"/>
  <c r="B142" i="20"/>
  <c r="C142" i="20"/>
  <c r="D142" i="20"/>
  <c r="B143" i="20"/>
  <c r="C143" i="20"/>
  <c r="D143" i="20"/>
  <c r="B144" i="20"/>
  <c r="C144" i="20"/>
  <c r="D144" i="20"/>
  <c r="B145" i="20"/>
  <c r="C145" i="20"/>
  <c r="D145" i="20"/>
  <c r="B146" i="20"/>
  <c r="C146" i="20"/>
  <c r="D146" i="20"/>
  <c r="B147" i="20"/>
  <c r="C147" i="20"/>
  <c r="D147" i="20"/>
  <c r="B148" i="20"/>
  <c r="C148" i="20"/>
  <c r="D148" i="20"/>
  <c r="B122" i="20"/>
  <c r="C122" i="20"/>
  <c r="D122" i="20"/>
  <c r="B118" i="20"/>
  <c r="C118" i="20"/>
  <c r="D118" i="20"/>
  <c r="K1" i="9"/>
  <c r="B119" i="20"/>
  <c r="C119" i="20"/>
  <c r="D119" i="20"/>
  <c r="B120" i="20"/>
  <c r="C120" i="20"/>
  <c r="D120" i="20"/>
  <c r="B121" i="20"/>
  <c r="C121" i="20"/>
  <c r="D121" i="20"/>
  <c r="B93" i="20"/>
  <c r="C93" i="20"/>
  <c r="D93" i="20"/>
  <c r="B94" i="20"/>
  <c r="C94" i="20"/>
  <c r="D94" i="20"/>
  <c r="B95" i="20"/>
  <c r="C95" i="20"/>
  <c r="D95" i="20"/>
  <c r="B96" i="20"/>
  <c r="C96" i="20"/>
  <c r="D96" i="20"/>
  <c r="B97" i="20"/>
  <c r="C97" i="20"/>
  <c r="D97" i="20"/>
  <c r="B98" i="20"/>
  <c r="C98" i="20"/>
  <c r="D98" i="20"/>
  <c r="B99" i="20"/>
  <c r="C99" i="20"/>
  <c r="D99" i="20"/>
  <c r="B100" i="20"/>
  <c r="C100" i="20"/>
  <c r="D100" i="20"/>
  <c r="B101" i="20"/>
  <c r="C101" i="20"/>
  <c r="D101" i="20"/>
  <c r="B102" i="20"/>
  <c r="C102" i="20"/>
  <c r="D102" i="20"/>
  <c r="B103" i="20"/>
  <c r="C103" i="20"/>
  <c r="D103" i="20"/>
  <c r="B104" i="20"/>
  <c r="C104" i="20"/>
  <c r="D104" i="20"/>
  <c r="B105" i="20"/>
  <c r="C105" i="20"/>
  <c r="D105" i="20"/>
  <c r="B106" i="20"/>
  <c r="C106" i="20"/>
  <c r="D106" i="20"/>
  <c r="B107" i="20"/>
  <c r="C107" i="20"/>
  <c r="D107" i="20"/>
  <c r="B108" i="20"/>
  <c r="C108" i="20"/>
  <c r="D108" i="20"/>
  <c r="B109" i="20"/>
  <c r="C109" i="20"/>
  <c r="D109" i="20"/>
  <c r="B110" i="20"/>
  <c r="C110" i="20"/>
  <c r="D110" i="20"/>
  <c r="B111" i="20"/>
  <c r="C111" i="20"/>
  <c r="D111" i="20"/>
  <c r="B112" i="20"/>
  <c r="C112" i="20"/>
  <c r="D112" i="20"/>
  <c r="B113" i="20"/>
  <c r="C113" i="20"/>
  <c r="D113" i="20"/>
  <c r="B114" i="20"/>
  <c r="C114" i="20"/>
  <c r="D114" i="20"/>
  <c r="B115" i="20"/>
  <c r="C115" i="20"/>
  <c r="D115" i="20"/>
  <c r="B116" i="20"/>
  <c r="C116" i="20"/>
  <c r="D116" i="20"/>
  <c r="B117" i="20"/>
  <c r="C117" i="20"/>
  <c r="D117" i="20"/>
  <c r="B92" i="20"/>
  <c r="C92" i="20"/>
  <c r="D92" i="20"/>
  <c r="B62" i="20"/>
  <c r="C62" i="20"/>
  <c r="D62" i="20"/>
  <c r="B63" i="20"/>
  <c r="C63" i="20"/>
  <c r="D63" i="20"/>
  <c r="B64" i="20"/>
  <c r="C64" i="20"/>
  <c r="D64" i="20"/>
  <c r="B65" i="20"/>
  <c r="C65" i="20"/>
  <c r="D65" i="20"/>
  <c r="B66" i="20"/>
  <c r="C66" i="20"/>
  <c r="D66" i="20"/>
  <c r="B67" i="20"/>
  <c r="C67" i="20"/>
  <c r="D67" i="20"/>
  <c r="B68" i="20"/>
  <c r="C68" i="20"/>
  <c r="D68" i="20"/>
  <c r="B69" i="20"/>
  <c r="C69" i="20"/>
  <c r="D69" i="20"/>
  <c r="B70" i="20"/>
  <c r="C70" i="20"/>
  <c r="D70" i="20"/>
  <c r="B71" i="20"/>
  <c r="C71" i="20"/>
  <c r="D71" i="20"/>
  <c r="B72" i="20"/>
  <c r="C72" i="20"/>
  <c r="D72" i="20"/>
  <c r="B73" i="20"/>
  <c r="C73" i="20"/>
  <c r="D73" i="20"/>
  <c r="B74" i="20"/>
  <c r="C74" i="20"/>
  <c r="D74" i="20"/>
  <c r="B75" i="20"/>
  <c r="C75" i="20"/>
  <c r="D75" i="20"/>
  <c r="B76" i="20"/>
  <c r="C76" i="20"/>
  <c r="D76" i="20"/>
  <c r="B77" i="20"/>
  <c r="C77" i="20"/>
  <c r="D77" i="20"/>
  <c r="B78" i="20"/>
  <c r="C78" i="20"/>
  <c r="D78" i="20"/>
  <c r="B79" i="20"/>
  <c r="C79" i="20"/>
  <c r="D79" i="20"/>
  <c r="B80" i="20"/>
  <c r="C80" i="20"/>
  <c r="D80" i="20"/>
  <c r="B81" i="20"/>
  <c r="C81" i="20"/>
  <c r="D81" i="20"/>
  <c r="B82" i="20"/>
  <c r="C82" i="20"/>
  <c r="D82" i="20"/>
  <c r="B83" i="20"/>
  <c r="C83" i="20"/>
  <c r="D83" i="20"/>
  <c r="B84" i="20"/>
  <c r="C84" i="20"/>
  <c r="D84" i="20"/>
  <c r="B85" i="20"/>
  <c r="C85" i="20"/>
  <c r="D85" i="20"/>
  <c r="B86" i="20"/>
  <c r="C86" i="20"/>
  <c r="D86" i="20"/>
  <c r="B87" i="20"/>
  <c r="C87" i="20"/>
  <c r="D87" i="20"/>
  <c r="B88" i="20"/>
  <c r="C88" i="20"/>
  <c r="D88" i="20"/>
  <c r="B89" i="20"/>
  <c r="C89" i="20"/>
  <c r="D89" i="20"/>
  <c r="B90" i="20"/>
  <c r="C90" i="20"/>
  <c r="D90" i="20"/>
  <c r="B91" i="20"/>
  <c r="C91" i="20"/>
  <c r="D91" i="20"/>
  <c r="B61" i="20"/>
  <c r="C61" i="20"/>
  <c r="D61" i="20"/>
  <c r="B34" i="20"/>
  <c r="C34" i="20"/>
  <c r="D34" i="20"/>
  <c r="B35" i="20"/>
  <c r="C35" i="20"/>
  <c r="D35" i="20"/>
  <c r="B36" i="20"/>
  <c r="C36" i="20"/>
  <c r="D36" i="20"/>
  <c r="B37" i="20"/>
  <c r="C37" i="20"/>
  <c r="D37" i="20"/>
  <c r="B38" i="20"/>
  <c r="C38" i="20"/>
  <c r="D38" i="20"/>
  <c r="B39" i="20"/>
  <c r="C39" i="20"/>
  <c r="D39" i="20"/>
  <c r="B40" i="20"/>
  <c r="C40" i="20"/>
  <c r="D40" i="20"/>
  <c r="B41" i="20"/>
  <c r="C41" i="20"/>
  <c r="D41" i="20"/>
  <c r="B42" i="20"/>
  <c r="C42" i="20"/>
  <c r="D42" i="20"/>
  <c r="B43" i="20"/>
  <c r="C43" i="20"/>
  <c r="D43" i="20"/>
  <c r="B44" i="20"/>
  <c r="C44" i="20"/>
  <c r="D44" i="20"/>
  <c r="B45" i="20"/>
  <c r="C45" i="20"/>
  <c r="D45" i="20"/>
  <c r="B46" i="20"/>
  <c r="C46" i="20"/>
  <c r="D46" i="20"/>
  <c r="B47" i="20"/>
  <c r="C47" i="20"/>
  <c r="D47" i="20"/>
  <c r="B48" i="20"/>
  <c r="C48" i="20"/>
  <c r="D48" i="20"/>
  <c r="B49" i="20"/>
  <c r="C49" i="20"/>
  <c r="D49" i="20"/>
  <c r="B50" i="20"/>
  <c r="C50" i="20"/>
  <c r="D50" i="20"/>
  <c r="B51" i="20"/>
  <c r="C51" i="20"/>
  <c r="D51" i="20"/>
  <c r="B52" i="20"/>
  <c r="C52" i="20"/>
  <c r="D52" i="20"/>
  <c r="B53" i="20"/>
  <c r="C53" i="20"/>
  <c r="D53" i="20"/>
  <c r="B54" i="20"/>
  <c r="C54" i="20"/>
  <c r="D54" i="20"/>
  <c r="B55" i="20"/>
  <c r="C55" i="20"/>
  <c r="D55" i="20"/>
  <c r="B56" i="20"/>
  <c r="C56" i="20"/>
  <c r="D56" i="20"/>
  <c r="B57" i="20"/>
  <c r="C57" i="20"/>
  <c r="D57" i="20"/>
  <c r="B58" i="20"/>
  <c r="C58" i="20"/>
  <c r="D58" i="20"/>
  <c r="B59" i="20"/>
  <c r="C59" i="20"/>
  <c r="D59" i="20"/>
  <c r="B60" i="20"/>
  <c r="C60" i="20"/>
  <c r="D60" i="20"/>
  <c r="C33" i="20"/>
  <c r="D33" i="20"/>
  <c r="B33" i="20"/>
  <c r="B28" i="20"/>
  <c r="C28" i="20"/>
  <c r="D28" i="20"/>
  <c r="E28" i="20"/>
  <c r="B29" i="20"/>
  <c r="C29" i="20"/>
  <c r="D29" i="20"/>
  <c r="E29" i="20"/>
  <c r="B30" i="20"/>
  <c r="C30" i="20"/>
  <c r="D30" i="20"/>
  <c r="B31" i="20"/>
  <c r="C31" i="20"/>
  <c r="D31" i="20"/>
  <c r="E31" i="20"/>
  <c r="B32" i="20"/>
  <c r="C32" i="20"/>
  <c r="D32" i="20"/>
  <c r="E32" i="20"/>
  <c r="B3" i="20"/>
  <c r="C3" i="20"/>
  <c r="D3" i="20"/>
  <c r="E3" i="20"/>
  <c r="B4" i="20"/>
  <c r="C4" i="20"/>
  <c r="D4" i="20"/>
  <c r="E4" i="20"/>
  <c r="B5" i="20"/>
  <c r="C5" i="20"/>
  <c r="D5" i="20"/>
  <c r="E5" i="20"/>
  <c r="B6" i="20"/>
  <c r="C6" i="20"/>
  <c r="D6" i="20"/>
  <c r="E6" i="20"/>
  <c r="B7" i="20"/>
  <c r="C7" i="20"/>
  <c r="D7" i="20"/>
  <c r="B8" i="20"/>
  <c r="C8" i="20"/>
  <c r="D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E2" i="20"/>
  <c r="D2" i="20"/>
  <c r="C2" i="20"/>
  <c r="B2" i="20"/>
  <c r="L38" i="13" l="1"/>
  <c r="L36" i="13"/>
  <c r="L34" i="13"/>
  <c r="L32" i="13"/>
  <c r="L30" i="13"/>
  <c r="L28" i="13"/>
  <c r="L26" i="13"/>
  <c r="L24" i="13"/>
  <c r="L22" i="13"/>
  <c r="L20" i="13"/>
  <c r="L18" i="13"/>
  <c r="L16" i="13"/>
  <c r="L14" i="13"/>
  <c r="L12" i="13"/>
  <c r="L10" i="13"/>
  <c r="L39" i="13"/>
  <c r="L37" i="13"/>
  <c r="L35" i="13"/>
  <c r="L33" i="13"/>
  <c r="L31" i="13"/>
  <c r="L29" i="13"/>
  <c r="L27" i="13"/>
  <c r="L25" i="13"/>
  <c r="L23" i="13"/>
  <c r="L21" i="13"/>
  <c r="L19" i="13"/>
  <c r="L17" i="13"/>
  <c r="L15" i="13"/>
  <c r="L13" i="13"/>
  <c r="L11" i="13"/>
  <c r="L9" i="13"/>
  <c r="L39" i="15"/>
  <c r="L37" i="15"/>
  <c r="L35" i="15"/>
  <c r="L33" i="15"/>
  <c r="L31" i="15"/>
  <c r="L29" i="15"/>
  <c r="L27" i="15"/>
  <c r="L25" i="15"/>
  <c r="L23" i="15"/>
  <c r="L21" i="15"/>
  <c r="L19" i="15"/>
  <c r="L17" i="15"/>
  <c r="L15" i="15"/>
  <c r="L13" i="15"/>
  <c r="L11" i="15"/>
  <c r="L9" i="15"/>
  <c r="L38" i="15"/>
  <c r="L36" i="15"/>
  <c r="L34" i="15"/>
  <c r="L32" i="15"/>
  <c r="L30" i="15"/>
  <c r="L28" i="15"/>
  <c r="L26" i="15"/>
  <c r="L24" i="15"/>
  <c r="L22" i="15"/>
  <c r="L20" i="15"/>
  <c r="L18" i="15"/>
  <c r="L16" i="15"/>
  <c r="L14" i="15"/>
  <c r="L12" i="15"/>
  <c r="L10" i="15"/>
  <c r="E184" i="20"/>
  <c r="L38" i="11"/>
  <c r="L36" i="11"/>
  <c r="L34" i="11"/>
  <c r="L32" i="11"/>
  <c r="L30" i="11"/>
  <c r="L28" i="11"/>
  <c r="L26" i="11"/>
  <c r="L39" i="11"/>
  <c r="L37" i="11"/>
  <c r="L35" i="11"/>
  <c r="L33" i="11"/>
  <c r="L31" i="11"/>
  <c r="L29" i="11"/>
  <c r="L27" i="11"/>
  <c r="L25" i="11"/>
  <c r="L24" i="11"/>
  <c r="L22" i="11"/>
  <c r="L20" i="11"/>
  <c r="L18" i="11"/>
  <c r="L16" i="11"/>
  <c r="L14" i="11"/>
  <c r="L12" i="11"/>
  <c r="L10" i="11"/>
  <c r="L23" i="11"/>
  <c r="L21" i="11"/>
  <c r="L19" i="11"/>
  <c r="L17" i="11"/>
  <c r="L15" i="11"/>
  <c r="L13" i="11"/>
  <c r="L11" i="11"/>
  <c r="L9" i="11"/>
  <c r="L39" i="16"/>
  <c r="L37" i="16"/>
  <c r="L35" i="16"/>
  <c r="L33" i="16"/>
  <c r="L31" i="16"/>
  <c r="L29" i="16"/>
  <c r="L27" i="16"/>
  <c r="L25" i="16"/>
  <c r="L23" i="16"/>
  <c r="L21" i="16"/>
  <c r="L19" i="16"/>
  <c r="L17" i="16"/>
  <c r="L15" i="16"/>
  <c r="L13" i="16"/>
  <c r="L11" i="16"/>
  <c r="L9" i="16"/>
  <c r="L38" i="16"/>
  <c r="L36" i="16"/>
  <c r="L34" i="16"/>
  <c r="L32" i="16"/>
  <c r="L30" i="16"/>
  <c r="L28" i="16"/>
  <c r="L26" i="16"/>
  <c r="L24" i="16"/>
  <c r="L22" i="16"/>
  <c r="L20" i="16"/>
  <c r="L18" i="16"/>
  <c r="L16" i="16"/>
  <c r="L14" i="16"/>
  <c r="L12" i="16"/>
  <c r="L10" i="16"/>
  <c r="L38" i="18"/>
  <c r="L36" i="18"/>
  <c r="L34" i="18"/>
  <c r="L32" i="18"/>
  <c r="L30" i="18"/>
  <c r="L28" i="18"/>
  <c r="L26" i="18"/>
  <c r="L24" i="18"/>
  <c r="L22" i="18"/>
  <c r="L20" i="18"/>
  <c r="L18" i="18"/>
  <c r="L16" i="18"/>
  <c r="L14" i="18"/>
  <c r="L12" i="18"/>
  <c r="L10" i="18"/>
  <c r="L39" i="18"/>
  <c r="L37" i="18"/>
  <c r="L35" i="18"/>
  <c r="L33" i="18"/>
  <c r="L31" i="18"/>
  <c r="L29" i="18"/>
  <c r="L27" i="18"/>
  <c r="L25" i="18"/>
  <c r="L23" i="18"/>
  <c r="L21" i="18"/>
  <c r="L19" i="18"/>
  <c r="L17" i="18"/>
  <c r="L15" i="18"/>
  <c r="L13" i="18"/>
  <c r="L11" i="18"/>
  <c r="L9" i="18"/>
  <c r="L39" i="9"/>
  <c r="L37" i="9"/>
  <c r="L35" i="9"/>
  <c r="L33" i="9"/>
  <c r="L31" i="9"/>
  <c r="L29" i="9"/>
  <c r="L27" i="9"/>
  <c r="L25" i="9"/>
  <c r="L23" i="9"/>
  <c r="L21" i="9"/>
  <c r="L19" i="9"/>
  <c r="L17" i="9"/>
  <c r="L15" i="9"/>
  <c r="L13" i="9"/>
  <c r="L11" i="9"/>
  <c r="L9" i="9"/>
  <c r="L38" i="9"/>
  <c r="L36" i="9"/>
  <c r="L34" i="9"/>
  <c r="L32" i="9"/>
  <c r="L30" i="9"/>
  <c r="L28" i="9"/>
  <c r="L26" i="9"/>
  <c r="L24" i="9"/>
  <c r="L22" i="9"/>
  <c r="L20" i="9"/>
  <c r="L18" i="9"/>
  <c r="L16" i="9"/>
  <c r="L14" i="9"/>
  <c r="L12" i="9"/>
  <c r="L10" i="9"/>
  <c r="L38" i="14"/>
  <c r="L36" i="14"/>
  <c r="L34" i="14"/>
  <c r="L32" i="14"/>
  <c r="L30" i="14"/>
  <c r="L28" i="14"/>
  <c r="L26" i="14"/>
  <c r="L24" i="14"/>
  <c r="L22" i="14"/>
  <c r="L20" i="14"/>
  <c r="L18" i="14"/>
  <c r="L16" i="14"/>
  <c r="L14" i="14"/>
  <c r="L12" i="14"/>
  <c r="L10" i="14"/>
  <c r="L39" i="14"/>
  <c r="L37" i="14"/>
  <c r="L35" i="14"/>
  <c r="L33" i="14"/>
  <c r="L31" i="14"/>
  <c r="L29" i="14"/>
  <c r="L27" i="14"/>
  <c r="L25" i="14"/>
  <c r="L23" i="14"/>
  <c r="L21" i="14"/>
  <c r="L19" i="14"/>
  <c r="L17" i="14"/>
  <c r="L15" i="14"/>
  <c r="L13" i="14"/>
  <c r="L11" i="14"/>
  <c r="L9" i="14"/>
  <c r="E274" i="20"/>
  <c r="L38" i="17"/>
  <c r="L36" i="17"/>
  <c r="L34" i="17"/>
  <c r="L32" i="17"/>
  <c r="L30" i="17"/>
  <c r="L28" i="17"/>
  <c r="L26" i="17"/>
  <c r="L24" i="17"/>
  <c r="L22" i="17"/>
  <c r="L20" i="17"/>
  <c r="L18" i="17"/>
  <c r="L16" i="17"/>
  <c r="L14" i="17"/>
  <c r="L12" i="17"/>
  <c r="L10" i="17"/>
  <c r="L39" i="17"/>
  <c r="L37" i="17"/>
  <c r="L35" i="17"/>
  <c r="L33" i="17"/>
  <c r="L31" i="17"/>
  <c r="L29" i="17"/>
  <c r="L27" i="17"/>
  <c r="L25" i="17"/>
  <c r="L23" i="17"/>
  <c r="L21" i="17"/>
  <c r="L19" i="17"/>
  <c r="L17" i="17"/>
  <c r="L15" i="17"/>
  <c r="L13" i="17"/>
  <c r="L11" i="17"/>
  <c r="L9" i="17"/>
  <c r="L39" i="10"/>
  <c r="L37" i="10"/>
  <c r="L35" i="10"/>
  <c r="L33" i="10"/>
  <c r="L31" i="10"/>
  <c r="L29" i="10"/>
  <c r="L27" i="10"/>
  <c r="L25" i="10"/>
  <c r="L23" i="10"/>
  <c r="L21" i="10"/>
  <c r="L19" i="10"/>
  <c r="L17" i="10"/>
  <c r="L15" i="10"/>
  <c r="L13" i="10"/>
  <c r="L11" i="10"/>
  <c r="L9" i="10"/>
  <c r="L38" i="10"/>
  <c r="L36" i="10"/>
  <c r="L34" i="10"/>
  <c r="L32" i="10"/>
  <c r="L30" i="10"/>
  <c r="L28" i="10"/>
  <c r="L26" i="10"/>
  <c r="L24" i="10"/>
  <c r="L22" i="10"/>
  <c r="L20" i="10"/>
  <c r="L18" i="10"/>
  <c r="L16" i="10"/>
  <c r="L14" i="10"/>
  <c r="L12" i="10"/>
  <c r="L10" i="10"/>
  <c r="E194" i="20"/>
  <c r="E245" i="20"/>
  <c r="E268" i="20"/>
  <c r="E267" i="20"/>
  <c r="E266" i="20"/>
  <c r="E264" i="20"/>
  <c r="E261" i="20"/>
  <c r="E259" i="20"/>
  <c r="E258" i="20"/>
  <c r="E257" i="20"/>
  <c r="E255" i="20"/>
  <c r="E252" i="20"/>
  <c r="E248" i="20"/>
  <c r="E246" i="20"/>
  <c r="E272" i="20"/>
  <c r="E270" i="20"/>
  <c r="A2" i="20"/>
  <c r="E7" i="20"/>
  <c r="E19" i="20"/>
  <c r="E176" i="20"/>
  <c r="E183" i="20"/>
  <c r="E186" i="20"/>
  <c r="E160" i="20"/>
  <c r="E125" i="20"/>
  <c r="E168" i="20"/>
  <c r="E208" i="20"/>
  <c r="E34" i="20"/>
  <c r="E359" i="20"/>
  <c r="E59" i="20"/>
  <c r="E56" i="20"/>
  <c r="E52" i="20"/>
  <c r="E51" i="20"/>
  <c r="E49" i="20"/>
  <c r="E47" i="20"/>
  <c r="E45" i="20"/>
  <c r="E43" i="20"/>
  <c r="E38" i="20"/>
  <c r="E35" i="20"/>
  <c r="E30" i="20"/>
  <c r="E265" i="20"/>
  <c r="E253" i="20"/>
  <c r="E251" i="20"/>
  <c r="E249" i="20"/>
  <c r="E247" i="20"/>
  <c r="E273" i="20"/>
  <c r="E271" i="20"/>
  <c r="E269" i="20"/>
  <c r="E181" i="20"/>
  <c r="E58" i="20"/>
  <c r="E40" i="20"/>
  <c r="A11" i="1"/>
  <c r="A3" i="20"/>
  <c r="E154" i="20"/>
  <c r="E366" i="20"/>
  <c r="E94" i="20"/>
  <c r="E102" i="20"/>
  <c r="E110" i="20"/>
  <c r="E92" i="20"/>
  <c r="E62" i="20"/>
  <c r="E240" i="20"/>
  <c r="E262" i="20"/>
  <c r="E149" i="20"/>
  <c r="E254" i="20"/>
  <c r="E42" i="20" l="1"/>
  <c r="E54" i="20"/>
  <c r="E260" i="20"/>
  <c r="E256" i="20"/>
  <c r="E263" i="20"/>
  <c r="E190" i="20"/>
  <c r="E250" i="20"/>
  <c r="E206" i="20"/>
  <c r="E124" i="20"/>
  <c r="E33" i="20"/>
  <c r="E36" i="20"/>
  <c r="E202" i="20"/>
  <c r="E44" i="20"/>
  <c r="E39" i="20"/>
  <c r="E55" i="20"/>
  <c r="E48" i="20"/>
  <c r="E60" i="20"/>
  <c r="E37" i="20"/>
  <c r="E41" i="20"/>
  <c r="E53" i="20"/>
  <c r="E57" i="20"/>
  <c r="E46" i="20"/>
  <c r="E50" i="20"/>
  <c r="E198" i="20"/>
  <c r="E304" i="20"/>
  <c r="E300" i="20"/>
  <c r="E296" i="20"/>
  <c r="E292" i="20"/>
  <c r="E288" i="20"/>
  <c r="E284" i="20"/>
  <c r="E280" i="20"/>
  <c r="E276" i="20"/>
  <c r="E115" i="20"/>
  <c r="E111" i="20"/>
  <c r="E107" i="20"/>
  <c r="E103" i="20"/>
  <c r="E99" i="20"/>
  <c r="E95" i="20"/>
  <c r="E120" i="20"/>
  <c r="E164" i="20"/>
  <c r="E158" i="20"/>
  <c r="E290" i="20"/>
  <c r="E210" i="20"/>
  <c r="E303" i="20"/>
  <c r="E299" i="20"/>
  <c r="E295" i="20"/>
  <c r="E291" i="20"/>
  <c r="E287" i="20"/>
  <c r="E283" i="20"/>
  <c r="E279" i="20"/>
  <c r="E156" i="20"/>
  <c r="E114" i="20"/>
  <c r="E106" i="20"/>
  <c r="E98" i="20"/>
  <c r="E119" i="20"/>
  <c r="E178" i="20"/>
  <c r="E179" i="20"/>
  <c r="E180" i="20"/>
  <c r="E275" i="20"/>
  <c r="E302" i="20"/>
  <c r="E298" i="20"/>
  <c r="E294" i="20"/>
  <c r="E286" i="20"/>
  <c r="E282" i="20"/>
  <c r="E278" i="20"/>
  <c r="E172" i="20"/>
  <c r="E117" i="20"/>
  <c r="E113" i="20"/>
  <c r="E109" i="20"/>
  <c r="E105" i="20"/>
  <c r="E101" i="20"/>
  <c r="E97" i="20"/>
  <c r="E93" i="20"/>
  <c r="E118" i="20"/>
  <c r="E170" i="20"/>
  <c r="E174" i="20"/>
  <c r="E305" i="20"/>
  <c r="E301" i="20"/>
  <c r="E297" i="20"/>
  <c r="E293" i="20"/>
  <c r="E289" i="20"/>
  <c r="E285" i="20"/>
  <c r="E281" i="20"/>
  <c r="E277" i="20"/>
  <c r="E116" i="20"/>
  <c r="E112" i="20"/>
  <c r="E108" i="20"/>
  <c r="E104" i="20"/>
  <c r="E100" i="20"/>
  <c r="E96" i="20"/>
  <c r="E121" i="20"/>
  <c r="A4" i="20"/>
  <c r="A12" i="1"/>
  <c r="E162" i="20"/>
  <c r="E166" i="20"/>
  <c r="E309" i="20"/>
  <c r="E316" i="20"/>
  <c r="E163" i="20"/>
  <c r="E207" i="20"/>
  <c r="E191" i="20"/>
  <c r="E137" i="20"/>
  <c r="E74" i="20"/>
  <c r="E204" i="20"/>
  <c r="E144" i="20"/>
  <c r="E89" i="20"/>
  <c r="E239" i="20"/>
  <c r="E223" i="20"/>
  <c r="E230" i="20"/>
  <c r="E222" i="20"/>
  <c r="E327" i="20"/>
  <c r="E319" i="20"/>
  <c r="E311" i="20"/>
  <c r="E332" i="20"/>
  <c r="E326" i="20"/>
  <c r="E318" i="20"/>
  <c r="E310" i="20"/>
  <c r="E182" i="20"/>
  <c r="E161" i="20"/>
  <c r="E169" i="20"/>
  <c r="E177" i="20"/>
  <c r="E209" i="20"/>
  <c r="E201" i="20"/>
  <c r="E193" i="20"/>
  <c r="E185" i="20"/>
  <c r="E127" i="20"/>
  <c r="E135" i="20"/>
  <c r="E143" i="20"/>
  <c r="E64" i="20"/>
  <c r="E72" i="20"/>
  <c r="E80" i="20"/>
  <c r="E88" i="20"/>
  <c r="E196" i="20"/>
  <c r="E126" i="20"/>
  <c r="E134" i="20"/>
  <c r="E142" i="20"/>
  <c r="E63" i="20"/>
  <c r="E71" i="20"/>
  <c r="E79" i="20"/>
  <c r="E87" i="20"/>
  <c r="E242" i="20"/>
  <c r="E241" i="20"/>
  <c r="E233" i="20"/>
  <c r="E225" i="20"/>
  <c r="E217" i="20"/>
  <c r="E232" i="20"/>
  <c r="E224" i="20"/>
  <c r="E216" i="20"/>
  <c r="E317" i="20"/>
  <c r="E324" i="20"/>
  <c r="E155" i="20"/>
  <c r="E153" i="20"/>
  <c r="E192" i="20"/>
  <c r="E145" i="20"/>
  <c r="E82" i="20"/>
  <c r="E128" i="20"/>
  <c r="E65" i="20"/>
  <c r="E81" i="20"/>
  <c r="E238" i="20"/>
  <c r="E231" i="20"/>
  <c r="E215" i="20"/>
  <c r="E244" i="20"/>
  <c r="E331" i="20"/>
  <c r="E323" i="20"/>
  <c r="E315" i="20"/>
  <c r="E307" i="20"/>
  <c r="E330" i="20"/>
  <c r="E322" i="20"/>
  <c r="E314" i="20"/>
  <c r="E335" i="20"/>
  <c r="E157" i="20"/>
  <c r="E165" i="20"/>
  <c r="E173" i="20"/>
  <c r="E213" i="20"/>
  <c r="E205" i="20"/>
  <c r="E197" i="20"/>
  <c r="E189" i="20"/>
  <c r="E200" i="20"/>
  <c r="E131" i="20"/>
  <c r="E139" i="20"/>
  <c r="E147" i="20"/>
  <c r="E68" i="20"/>
  <c r="E76" i="20"/>
  <c r="E84" i="20"/>
  <c r="E61" i="20"/>
  <c r="E212" i="20"/>
  <c r="E130" i="20"/>
  <c r="E138" i="20"/>
  <c r="E146" i="20"/>
  <c r="E67" i="20"/>
  <c r="E75" i="20"/>
  <c r="E83" i="20"/>
  <c r="E91" i="20"/>
  <c r="E236" i="20"/>
  <c r="E237" i="20"/>
  <c r="E229" i="20"/>
  <c r="E221" i="20"/>
  <c r="E243" i="20"/>
  <c r="E228" i="20"/>
  <c r="E220" i="20"/>
  <c r="E325" i="20"/>
  <c r="E306" i="20"/>
  <c r="E308" i="20"/>
  <c r="E171" i="20"/>
  <c r="E199" i="20"/>
  <c r="E129" i="20"/>
  <c r="E66" i="20"/>
  <c r="E90" i="20"/>
  <c r="E136" i="20"/>
  <c r="E73" i="20"/>
  <c r="E329" i="20"/>
  <c r="E321" i="20"/>
  <c r="E313" i="20"/>
  <c r="E334" i="20"/>
  <c r="E328" i="20"/>
  <c r="E320" i="20"/>
  <c r="E312" i="20"/>
  <c r="E333" i="20"/>
  <c r="E159" i="20"/>
  <c r="E167" i="20"/>
  <c r="E175" i="20"/>
  <c r="E211" i="20"/>
  <c r="E203" i="20"/>
  <c r="E195" i="20"/>
  <c r="E187" i="20"/>
  <c r="E152" i="20"/>
  <c r="E133" i="20"/>
  <c r="E141" i="20"/>
  <c r="E122" i="20"/>
  <c r="E70" i="20"/>
  <c r="E78" i="20"/>
  <c r="E86" i="20"/>
  <c r="E188" i="20"/>
  <c r="E123" i="20"/>
  <c r="E132" i="20"/>
  <c r="E140" i="20"/>
  <c r="E148" i="20"/>
  <c r="E69" i="20"/>
  <c r="E77" i="20"/>
  <c r="E85" i="20"/>
  <c r="E214" i="20"/>
  <c r="E235" i="20"/>
  <c r="E227" i="20"/>
  <c r="E219" i="20"/>
  <c r="E234" i="20"/>
  <c r="E226" i="20"/>
  <c r="E218" i="20"/>
  <c r="A13" i="1" l="1"/>
  <c r="A5" i="20"/>
  <c r="A6" i="20" l="1"/>
  <c r="A14" i="1"/>
  <c r="A15" i="1" l="1"/>
  <c r="A7" i="20"/>
  <c r="A8" i="20" l="1"/>
  <c r="A16" i="1"/>
  <c r="A17" i="1" l="1"/>
  <c r="A9" i="20"/>
  <c r="A10" i="20" l="1"/>
  <c r="A18" i="1"/>
  <c r="A19" i="1" l="1"/>
  <c r="A11" i="20"/>
  <c r="A12" i="20" l="1"/>
  <c r="A20" i="1"/>
  <c r="A21" i="1" l="1"/>
  <c r="A13" i="20"/>
  <c r="A14" i="20" l="1"/>
  <c r="A22" i="1"/>
  <c r="A23" i="1" l="1"/>
  <c r="A15" i="20"/>
  <c r="A16" i="20" l="1"/>
  <c r="A24" i="1"/>
  <c r="A25" i="1" l="1"/>
  <c r="A17" i="20"/>
  <c r="A18" i="20" l="1"/>
  <c r="A26" i="1"/>
  <c r="A27" i="1" l="1"/>
  <c r="A19" i="20"/>
  <c r="A20" i="20" l="1"/>
  <c r="A28" i="1"/>
  <c r="A29" i="1" l="1"/>
  <c r="A21" i="20"/>
  <c r="A22" i="20" l="1"/>
  <c r="A30" i="1"/>
  <c r="A31" i="1" l="1"/>
  <c r="A23" i="20"/>
  <c r="A24" i="20" l="1"/>
  <c r="A32" i="1"/>
  <c r="A33" i="1" l="1"/>
  <c r="A25" i="20"/>
  <c r="A26" i="20" l="1"/>
  <c r="A34" i="1"/>
  <c r="A35" i="1" l="1"/>
  <c r="A27" i="20"/>
  <c r="A28" i="20" l="1"/>
  <c r="A36" i="1"/>
  <c r="A37" i="1" l="1"/>
  <c r="A29" i="20"/>
  <c r="A30" i="20" l="1"/>
  <c r="A38" i="1"/>
  <c r="A39" i="1" l="1"/>
  <c r="A31" i="20"/>
  <c r="A32" i="20" l="1"/>
  <c r="A1" i="12"/>
  <c r="A9" i="12" l="1"/>
  <c r="A10" i="12" l="1"/>
  <c r="A33" i="20"/>
  <c r="A34" i="20" l="1"/>
  <c r="A11" i="12"/>
  <c r="A12" i="12" l="1"/>
  <c r="A35" i="20"/>
  <c r="A13" i="12" l="1"/>
  <c r="A36" i="20"/>
  <c r="A14" i="12" l="1"/>
  <c r="A37" i="20"/>
  <c r="A38" i="20" l="1"/>
  <c r="A15" i="12"/>
  <c r="A16" i="12" l="1"/>
  <c r="A39" i="20"/>
  <c r="A40" i="20" l="1"/>
  <c r="A17" i="12"/>
  <c r="A18" i="12" l="1"/>
  <c r="A41" i="20"/>
  <c r="A42" i="20" l="1"/>
  <c r="A19" i="12"/>
  <c r="A20" i="12" l="1"/>
  <c r="A43" i="20"/>
  <c r="A21" i="12" l="1"/>
  <c r="A44" i="20"/>
  <c r="A45" i="20" l="1"/>
  <c r="A22" i="12"/>
  <c r="A23" i="12" l="1"/>
  <c r="A46" i="20"/>
  <c r="A24" i="12" l="1"/>
  <c r="A47" i="20"/>
  <c r="A25" i="12" l="1"/>
  <c r="A48" i="20"/>
  <c r="A26" i="12" l="1"/>
  <c r="A49" i="20"/>
  <c r="A27" i="12" l="1"/>
  <c r="A50" i="20"/>
  <c r="A28" i="12" l="1"/>
  <c r="A51" i="20"/>
  <c r="A29" i="12" l="1"/>
  <c r="A52" i="20"/>
  <c r="A30" i="12" l="1"/>
  <c r="A53" i="20"/>
  <c r="A31" i="12" l="1"/>
  <c r="A54" i="20"/>
  <c r="A55" i="20" l="1"/>
  <c r="A32" i="12"/>
  <c r="A33" i="12" l="1"/>
  <c r="A56" i="20"/>
  <c r="A34" i="12" l="1"/>
  <c r="A57" i="20"/>
  <c r="A58" i="20" l="1"/>
  <c r="A35" i="12"/>
  <c r="A36" i="12" l="1"/>
  <c r="A59" i="20"/>
  <c r="A60" i="20" l="1"/>
  <c r="A9" i="13"/>
  <c r="A10" i="13" l="1"/>
  <c r="A61" i="20"/>
  <c r="A11" i="13" l="1"/>
  <c r="A62" i="20"/>
  <c r="A12" i="13" l="1"/>
  <c r="A63" i="20"/>
  <c r="A64" i="20" l="1"/>
  <c r="A13" i="13"/>
  <c r="A14" i="13" l="1"/>
  <c r="A65" i="20"/>
  <c r="A66" i="20" l="1"/>
  <c r="A15" i="13"/>
  <c r="A16" i="13" l="1"/>
  <c r="A67" i="20"/>
  <c r="A68" i="20" l="1"/>
  <c r="A17" i="13"/>
  <c r="A18" i="13" l="1"/>
  <c r="A69" i="20"/>
  <c r="A70" i="20" l="1"/>
  <c r="A19" i="13"/>
  <c r="A20" i="13" l="1"/>
  <c r="A71" i="20"/>
  <c r="A21" i="13" l="1"/>
  <c r="A72" i="20"/>
  <c r="A22" i="13" l="1"/>
  <c r="A73" i="20"/>
  <c r="A23" i="13" l="1"/>
  <c r="A74" i="20"/>
  <c r="A75" i="20" l="1"/>
  <c r="A24" i="13"/>
  <c r="A25" i="13" l="1"/>
  <c r="A76" i="20"/>
  <c r="A26" i="13" l="1"/>
  <c r="A77" i="20"/>
  <c r="A27" i="13" l="1"/>
  <c r="A78" i="20"/>
  <c r="A28" i="13" l="1"/>
  <c r="A79" i="20"/>
  <c r="A29" i="13" l="1"/>
  <c r="A80" i="20"/>
  <c r="A30" i="13" l="1"/>
  <c r="A81" i="20"/>
  <c r="A31" i="13" l="1"/>
  <c r="A82" i="20"/>
  <c r="A32" i="13" l="1"/>
  <c r="A83" i="20"/>
  <c r="A33" i="13" l="1"/>
  <c r="A84" i="20"/>
  <c r="A34" i="13" l="1"/>
  <c r="A85" i="20"/>
  <c r="A86" i="20" l="1"/>
  <c r="A35" i="13"/>
  <c r="A36" i="13" l="1"/>
  <c r="A87" i="20"/>
  <c r="A88" i="20" l="1"/>
  <c r="A37" i="13"/>
  <c r="A38" i="13" l="1"/>
  <c r="A89" i="20"/>
  <c r="A39" i="13" l="1"/>
  <c r="A90" i="20"/>
  <c r="A91" i="20" l="1"/>
  <c r="A1" i="9"/>
  <c r="A9" i="9" s="1"/>
  <c r="A92" i="20" l="1"/>
  <c r="A10" i="9"/>
  <c r="A93" i="20" l="1"/>
  <c r="A11" i="9"/>
  <c r="A94" i="20" l="1"/>
  <c r="A12" i="9"/>
  <c r="A13" i="9" l="1"/>
  <c r="A95" i="20"/>
  <c r="A96" i="20" l="1"/>
  <c r="A14" i="9"/>
  <c r="A97" i="20" l="1"/>
  <c r="A15" i="9"/>
  <c r="A98" i="20" l="1"/>
  <c r="A16" i="9"/>
  <c r="A99" i="20" l="1"/>
  <c r="A17" i="9"/>
  <c r="A100" i="20" l="1"/>
  <c r="A18" i="9"/>
  <c r="A19" i="9" l="1"/>
  <c r="A101" i="20"/>
  <c r="A20" i="9" l="1"/>
  <c r="A102" i="20"/>
  <c r="A103" i="20" l="1"/>
  <c r="A21" i="9"/>
  <c r="A22" i="9" l="1"/>
  <c r="A104" i="20"/>
  <c r="A23" i="9" l="1"/>
  <c r="A105" i="20"/>
  <c r="A24" i="9" l="1"/>
  <c r="A106" i="20"/>
  <c r="A25" i="9" l="1"/>
  <c r="A107" i="20"/>
  <c r="A108" i="20" l="1"/>
  <c r="A26" i="9"/>
  <c r="A109" i="20" l="1"/>
  <c r="A27" i="9"/>
  <c r="A110" i="20" l="1"/>
  <c r="A28" i="9"/>
  <c r="A29" i="9" l="1"/>
  <c r="A111" i="20"/>
  <c r="A112" i="20" l="1"/>
  <c r="A30" i="9"/>
  <c r="A31" i="9" l="1"/>
  <c r="A113" i="20"/>
  <c r="A32" i="9" l="1"/>
  <c r="A114" i="20"/>
  <c r="A115" i="20" l="1"/>
  <c r="A33" i="9"/>
  <c r="A116" i="20" l="1"/>
  <c r="A34" i="9"/>
  <c r="A117" i="20" l="1"/>
  <c r="A35" i="9"/>
  <c r="A36" i="9" l="1"/>
  <c r="A118" i="20"/>
  <c r="A37" i="9" l="1"/>
  <c r="A119" i="20"/>
  <c r="A38" i="9" l="1"/>
  <c r="A120" i="20"/>
  <c r="A121" i="20" l="1"/>
  <c r="A1" i="14"/>
  <c r="A9" i="14" s="1"/>
  <c r="A122" i="20" l="1"/>
  <c r="A10" i="14"/>
  <c r="A123" i="20" l="1"/>
  <c r="A11" i="14"/>
  <c r="A124" i="20" l="1"/>
  <c r="A12" i="14"/>
  <c r="A13" i="14" l="1"/>
  <c r="A125" i="20"/>
  <c r="A126" i="20" l="1"/>
  <c r="A14" i="14"/>
  <c r="A127" i="20" l="1"/>
  <c r="A15" i="14"/>
  <c r="A128" i="20" l="1"/>
  <c r="A16" i="14"/>
  <c r="A129" i="20" l="1"/>
  <c r="A17" i="14"/>
  <c r="A130" i="20" l="1"/>
  <c r="A18" i="14"/>
  <c r="A19" i="14" l="1"/>
  <c r="A131" i="20"/>
  <c r="A132" i="20" l="1"/>
  <c r="A20" i="14"/>
  <c r="A133" i="20" l="1"/>
  <c r="A21" i="14"/>
  <c r="A134" i="20" l="1"/>
  <c r="A22" i="14"/>
  <c r="A23" i="14" l="1"/>
  <c r="A135" i="20"/>
  <c r="A24" i="14" l="1"/>
  <c r="A136" i="20"/>
  <c r="A137" i="20" l="1"/>
  <c r="A25" i="14"/>
  <c r="A26" i="14" l="1"/>
  <c r="A138" i="20"/>
  <c r="A27" i="14" l="1"/>
  <c r="A139" i="20"/>
  <c r="A28" i="14" l="1"/>
  <c r="A140" i="20"/>
  <c r="A29" i="14" l="1"/>
  <c r="A141" i="20"/>
  <c r="A142" i="20" l="1"/>
  <c r="A30" i="14"/>
  <c r="A143" i="20" l="1"/>
  <c r="A31" i="14"/>
  <c r="A32" i="14" l="1"/>
  <c r="A144" i="20"/>
  <c r="A145" i="20" l="1"/>
  <c r="A33" i="14"/>
  <c r="A34" i="14" l="1"/>
  <c r="A146" i="20"/>
  <c r="A35" i="14" l="1"/>
  <c r="A147" i="20"/>
  <c r="A36" i="14" l="1"/>
  <c r="A148" i="20"/>
  <c r="A37" i="14" l="1"/>
  <c r="A149" i="20"/>
  <c r="A38" i="14" l="1"/>
  <c r="A150" i="20"/>
  <c r="A39" i="14" l="1"/>
  <c r="A151" i="20"/>
  <c r="A152" i="20" l="1"/>
  <c r="A1" i="15"/>
  <c r="A9" i="15" s="1"/>
  <c r="A153" i="20" l="1"/>
  <c r="A10" i="15"/>
  <c r="A11" i="15" l="1"/>
  <c r="A154" i="20"/>
  <c r="A155" i="20" l="1"/>
  <c r="A12" i="15"/>
  <c r="A156" i="20" l="1"/>
  <c r="A13" i="15"/>
  <c r="A14" i="15" l="1"/>
  <c r="A157" i="20"/>
  <c r="A158" i="20" l="1"/>
  <c r="A15" i="15"/>
  <c r="A16" i="15" l="1"/>
  <c r="A159" i="20"/>
  <c r="A160" i="20" l="1"/>
  <c r="A17" i="15"/>
  <c r="A18" i="15" l="1"/>
  <c r="A161" i="20"/>
  <c r="A19" i="15" l="1"/>
  <c r="A162" i="20"/>
  <c r="A163" i="20" l="1"/>
  <c r="A20" i="15"/>
  <c r="A21" i="15" l="1"/>
  <c r="A164" i="20"/>
  <c r="A22" i="15" l="1"/>
  <c r="A165" i="20"/>
  <c r="A23" i="15" l="1"/>
  <c r="A166" i="20"/>
  <c r="A24" i="15" l="1"/>
  <c r="A167" i="20"/>
  <c r="A25" i="15" l="1"/>
  <c r="A168" i="20"/>
  <c r="A169" i="20" l="1"/>
  <c r="A26" i="15"/>
  <c r="A27" i="15" l="1"/>
  <c r="A170" i="20"/>
  <c r="A171" i="20" l="1"/>
  <c r="A28" i="15"/>
  <c r="A29" i="15" l="1"/>
  <c r="A172" i="20"/>
  <c r="A30" i="15" l="1"/>
  <c r="A173" i="20"/>
  <c r="A31" i="15" l="1"/>
  <c r="A174" i="20"/>
  <c r="A32" i="15" l="1"/>
  <c r="A175" i="20"/>
  <c r="A176" i="20" l="1"/>
  <c r="A33" i="15"/>
  <c r="A34" i="15" l="1"/>
  <c r="A177" i="20"/>
  <c r="A35" i="15" l="1"/>
  <c r="A178" i="20"/>
  <c r="A179" i="20" l="1"/>
  <c r="A36" i="15"/>
  <c r="A37" i="15" l="1"/>
  <c r="A180" i="20"/>
  <c r="A38" i="15" l="1"/>
  <c r="A181" i="20"/>
  <c r="A182" i="20" l="1"/>
  <c r="A1" i="11"/>
  <c r="A9" i="11" s="1"/>
  <c r="A183" i="20" l="1"/>
  <c r="A10" i="11"/>
  <c r="A11" i="11" l="1"/>
  <c r="A184" i="20"/>
  <c r="A185" i="20" l="1"/>
  <c r="A12" i="11"/>
  <c r="A13" i="11" l="1"/>
  <c r="A186" i="20"/>
  <c r="A187" i="20" l="1"/>
  <c r="A14" i="11"/>
  <c r="A15" i="11" l="1"/>
  <c r="A188" i="20"/>
  <c r="A189" i="20" l="1"/>
  <c r="A16" i="11"/>
  <c r="A190" i="20" l="1"/>
  <c r="A17" i="11"/>
  <c r="A191" i="20" l="1"/>
  <c r="A18" i="11"/>
  <c r="A19" i="11" l="1"/>
  <c r="A192" i="20"/>
  <c r="A20" i="11" l="1"/>
  <c r="A193" i="20"/>
  <c r="A21" i="11" l="1"/>
  <c r="A194" i="20"/>
  <c r="A22" i="11" l="1"/>
  <c r="A195" i="20"/>
  <c r="A23" i="11" l="1"/>
  <c r="A196" i="20"/>
  <c r="A24" i="11" l="1"/>
  <c r="A197" i="20"/>
  <c r="A198" i="20" l="1"/>
  <c r="A25" i="11"/>
  <c r="A26" i="11" l="1"/>
  <c r="A199" i="20"/>
  <c r="A200" i="20" l="1"/>
  <c r="A27" i="11"/>
  <c r="A28" i="11" l="1"/>
  <c r="A201" i="20"/>
  <c r="A29" i="11" l="1"/>
  <c r="A202" i="20"/>
  <c r="A30" i="11" l="1"/>
  <c r="A203" i="20"/>
  <c r="A31" i="11" l="1"/>
  <c r="A204" i="20"/>
  <c r="A32" i="11" l="1"/>
  <c r="A205" i="20"/>
  <c r="A33" i="11" l="1"/>
  <c r="A206" i="20"/>
  <c r="A34" i="11" l="1"/>
  <c r="A207" i="20"/>
  <c r="A208" i="20" l="1"/>
  <c r="A35" i="11"/>
  <c r="A36" i="11" l="1"/>
  <c r="A209" i="20"/>
  <c r="A37" i="11" l="1"/>
  <c r="A210" i="20"/>
  <c r="A38" i="11" l="1"/>
  <c r="A211" i="20"/>
  <c r="A39" i="11" l="1"/>
  <c r="A212" i="20"/>
  <c r="A213" i="20" l="1"/>
  <c r="A1" i="16"/>
  <c r="A9" i="16" s="1"/>
  <c r="A10" i="16" l="1"/>
  <c r="A214" i="20"/>
  <c r="A215" i="20" l="1"/>
  <c r="A11" i="16"/>
  <c r="A216" i="20" l="1"/>
  <c r="A12" i="16"/>
  <c r="A13" i="16" l="1"/>
  <c r="A217" i="20"/>
  <c r="A218" i="20" l="1"/>
  <c r="A14" i="16"/>
  <c r="A219" i="20" l="1"/>
  <c r="A15" i="16"/>
  <c r="A16" i="16" l="1"/>
  <c r="A220" i="20"/>
  <c r="A221" i="20" l="1"/>
  <c r="A17" i="16"/>
  <c r="A18" i="16" l="1"/>
  <c r="A222" i="20"/>
  <c r="A19" i="16" l="1"/>
  <c r="A223" i="20"/>
  <c r="A20" i="16" l="1"/>
  <c r="A224" i="20"/>
  <c r="A21" i="16" l="1"/>
  <c r="A225" i="20"/>
  <c r="A22" i="16" l="1"/>
  <c r="A226" i="20"/>
  <c r="A23" i="16" l="1"/>
  <c r="A227" i="20"/>
  <c r="A24" i="16" l="1"/>
  <c r="A228" i="20"/>
  <c r="A25" i="16" l="1"/>
  <c r="A229" i="20"/>
  <c r="A26" i="16" l="1"/>
  <c r="A230" i="20"/>
  <c r="A231" i="20" l="1"/>
  <c r="A27" i="16"/>
  <c r="A232" i="20" l="1"/>
  <c r="A28" i="16"/>
  <c r="A29" i="16" l="1"/>
  <c r="A233" i="20"/>
  <c r="A234" i="20" l="1"/>
  <c r="A30" i="16"/>
  <c r="A235" i="20" l="1"/>
  <c r="A31" i="16"/>
  <c r="A236" i="20" l="1"/>
  <c r="A32" i="16"/>
  <c r="A33" i="16" l="1"/>
  <c r="A237" i="20"/>
  <c r="A34" i="16" l="1"/>
  <c r="A238" i="20"/>
  <c r="A35" i="16" l="1"/>
  <c r="A239" i="20"/>
  <c r="A240" i="20" l="1"/>
  <c r="A36" i="16"/>
  <c r="A241" i="20" l="1"/>
  <c r="A37" i="16"/>
  <c r="A242" i="20" l="1"/>
  <c r="A38" i="16"/>
  <c r="A243" i="20" l="1"/>
  <c r="A39" i="16"/>
  <c r="A244" i="20" l="1"/>
  <c r="A1" i="17"/>
  <c r="A9" i="17" s="1"/>
  <c r="A245" i="20" l="1"/>
  <c r="A10" i="17"/>
  <c r="A11" i="17" l="1"/>
  <c r="A246" i="20"/>
  <c r="A247" i="20" l="1"/>
  <c r="A12" i="17"/>
  <c r="A13" i="17" l="1"/>
  <c r="A248" i="20"/>
  <c r="A249" i="20" l="1"/>
  <c r="A14" i="17"/>
  <c r="A15" i="17" l="1"/>
  <c r="A250" i="20"/>
  <c r="A251" i="20" l="1"/>
  <c r="A16" i="17"/>
  <c r="A17" i="17" l="1"/>
  <c r="A252" i="20"/>
  <c r="A253" i="20" l="1"/>
  <c r="A18" i="17"/>
  <c r="A19" i="17" l="1"/>
  <c r="A254" i="20"/>
  <c r="A255" i="20" l="1"/>
  <c r="A20" i="17"/>
  <c r="A21" i="17" l="1"/>
  <c r="A256" i="20"/>
  <c r="A257" i="20" l="1"/>
  <c r="A22" i="17"/>
  <c r="A23" i="17" l="1"/>
  <c r="A258" i="20"/>
  <c r="A24" i="17" l="1"/>
  <c r="A259" i="20"/>
  <c r="A25" i="17" l="1"/>
  <c r="A260" i="20"/>
  <c r="A261" i="20" l="1"/>
  <c r="A26" i="17"/>
  <c r="A27" i="17" l="1"/>
  <c r="A262" i="20"/>
  <c r="A263" i="20" l="1"/>
  <c r="A28" i="17"/>
  <c r="A29" i="17" l="1"/>
  <c r="A264" i="20"/>
  <c r="A30" i="17" l="1"/>
  <c r="A265" i="20"/>
  <c r="A266" i="20" l="1"/>
  <c r="A31" i="17"/>
  <c r="A32" i="17" l="1"/>
  <c r="A267" i="20"/>
  <c r="A268" i="20" l="1"/>
  <c r="A33" i="17"/>
  <c r="A269" i="20" l="1"/>
  <c r="A34" i="17"/>
  <c r="A35" i="17" l="1"/>
  <c r="A270" i="20"/>
  <c r="A271" i="20" l="1"/>
  <c r="A36" i="17"/>
  <c r="A272" i="20" l="1"/>
  <c r="A37" i="17"/>
  <c r="A38" i="17" l="1"/>
  <c r="A273" i="20"/>
  <c r="A274" i="20" l="1"/>
  <c r="A1" i="10"/>
  <c r="A9" i="10" s="1"/>
  <c r="A10" i="10" l="1"/>
  <c r="A275" i="20"/>
  <c r="A11" i="10" l="1"/>
  <c r="A276" i="20"/>
  <c r="A277" i="20" l="1"/>
  <c r="A12" i="10"/>
  <c r="A13" i="10" l="1"/>
  <c r="A278" i="20"/>
  <c r="A279" i="20" l="1"/>
  <c r="A14" i="10"/>
  <c r="A280" i="20" l="1"/>
  <c r="A15" i="10"/>
  <c r="A16" i="10" l="1"/>
  <c r="A281" i="20"/>
  <c r="A17" i="10" l="1"/>
  <c r="A282" i="20"/>
  <c r="A283" i="20" l="1"/>
  <c r="A18" i="10"/>
  <c r="A19" i="10" l="1"/>
  <c r="A284" i="20"/>
  <c r="A20" i="10" l="1"/>
  <c r="A285" i="20"/>
  <c r="A21" i="10" l="1"/>
  <c r="A286" i="20"/>
  <c r="A287" i="20" l="1"/>
  <c r="A22" i="10"/>
  <c r="A288" i="20" l="1"/>
  <c r="A23" i="10"/>
  <c r="A24" i="10" l="1"/>
  <c r="A289" i="20"/>
  <c r="A25" i="10" l="1"/>
  <c r="A290" i="20"/>
  <c r="A291" i="20" l="1"/>
  <c r="A26" i="10"/>
  <c r="A27" i="10" l="1"/>
  <c r="A292" i="20"/>
  <c r="A28" i="10" l="1"/>
  <c r="A293" i="20"/>
  <c r="A294" i="20" l="1"/>
  <c r="A29" i="10"/>
  <c r="A30" i="10" l="1"/>
  <c r="A295" i="20"/>
  <c r="A31" i="10" l="1"/>
  <c r="A296" i="20"/>
  <c r="A297" i="20" l="1"/>
  <c r="A32" i="10"/>
  <c r="A298" i="20" l="1"/>
  <c r="A33" i="10"/>
  <c r="A34" i="10" l="1"/>
  <c r="A299" i="20"/>
  <c r="A300" i="20" l="1"/>
  <c r="A35" i="10"/>
  <c r="A36" i="10" l="1"/>
  <c r="A301" i="20"/>
  <c r="A302" i="20" l="1"/>
  <c r="A37" i="10"/>
  <c r="A303" i="20" l="1"/>
  <c r="A38" i="10"/>
  <c r="A304" i="20" l="1"/>
  <c r="A39" i="10"/>
  <c r="A305" i="20" l="1"/>
  <c r="A1" i="18"/>
  <c r="A9" i="18" s="1"/>
  <c r="A306" i="20" l="1"/>
  <c r="A10" i="18"/>
  <c r="A307" i="20" l="1"/>
  <c r="A11" i="18"/>
  <c r="A308" i="20" l="1"/>
  <c r="A12" i="18"/>
  <c r="A309" i="20" l="1"/>
  <c r="A13" i="18"/>
  <c r="A310" i="20" l="1"/>
  <c r="A14" i="18"/>
  <c r="A15" i="18" l="1"/>
  <c r="A311" i="20"/>
  <c r="A312" i="20" l="1"/>
  <c r="A16" i="18"/>
  <c r="A313" i="20" l="1"/>
  <c r="A17" i="18"/>
  <c r="A314" i="20" l="1"/>
  <c r="A18" i="18"/>
  <c r="A315" i="20" l="1"/>
  <c r="A19" i="18"/>
  <c r="A20" i="18" l="1"/>
  <c r="A316" i="20"/>
  <c r="A317" i="20" l="1"/>
  <c r="A21" i="18"/>
  <c r="A22" i="18" l="1"/>
  <c r="A318" i="20"/>
  <c r="A23" i="18" l="1"/>
  <c r="A319" i="20"/>
  <c r="A320" i="20" l="1"/>
  <c r="A24" i="18"/>
  <c r="A321" i="20" l="1"/>
  <c r="A25" i="18"/>
  <c r="A322" i="20" l="1"/>
  <c r="A26" i="18"/>
  <c r="A323" i="20" l="1"/>
  <c r="A27" i="18"/>
  <c r="A324" i="20" l="1"/>
  <c r="A28" i="18"/>
  <c r="A325" i="20" l="1"/>
  <c r="A29" i="18"/>
  <c r="A326" i="20" l="1"/>
  <c r="A30" i="18"/>
  <c r="A327" i="20" l="1"/>
  <c r="A31" i="18"/>
  <c r="A32" i="18" l="1"/>
  <c r="A328" i="20"/>
  <c r="A329" i="20" l="1"/>
  <c r="A33" i="18"/>
  <c r="A34" i="18" l="1"/>
  <c r="A330" i="20"/>
  <c r="A331" i="20" l="1"/>
  <c r="A35" i="18"/>
  <c r="A36" i="18" l="1"/>
  <c r="A332" i="20"/>
  <c r="A333" i="20" l="1"/>
  <c r="A37" i="18"/>
  <c r="A334" i="20" l="1"/>
  <c r="A38" i="18"/>
  <c r="A335" i="20" l="1"/>
  <c r="A1" i="19"/>
  <c r="A9" i="19" s="1"/>
  <c r="A336" i="20" l="1"/>
  <c r="A10" i="19"/>
  <c r="A337" i="20" l="1"/>
  <c r="A11" i="19"/>
  <c r="A338" i="20" l="1"/>
  <c r="A12" i="19"/>
  <c r="A339" i="20" l="1"/>
  <c r="A13" i="19"/>
  <c r="A14" i="19" l="1"/>
  <c r="A340" i="20"/>
  <c r="A341" i="20" l="1"/>
  <c r="A15" i="19"/>
  <c r="A16" i="19" l="1"/>
  <c r="A342" i="20"/>
  <c r="A343" i="20" l="1"/>
  <c r="A17" i="19"/>
  <c r="A344" i="20" l="1"/>
  <c r="A18" i="19"/>
  <c r="A345" i="20" l="1"/>
  <c r="A19" i="19"/>
  <c r="A346" i="20" l="1"/>
  <c r="A20" i="19"/>
  <c r="A347" i="20" l="1"/>
  <c r="A21" i="19"/>
  <c r="A22" i="19" l="1"/>
  <c r="A348" i="20"/>
  <c r="A349" i="20" l="1"/>
  <c r="A23" i="19"/>
  <c r="A350" i="20" l="1"/>
  <c r="A24" i="19"/>
  <c r="A25" i="19" l="1"/>
  <c r="A351" i="20"/>
  <c r="A352" i="20" l="1"/>
  <c r="A26" i="19"/>
  <c r="A27" i="19" l="1"/>
  <c r="A353" i="20"/>
  <c r="A354" i="20" l="1"/>
  <c r="A28" i="19"/>
  <c r="A355" i="20" l="1"/>
  <c r="A29" i="19"/>
  <c r="A356" i="20" l="1"/>
  <c r="A30" i="19"/>
  <c r="A31" i="19" l="1"/>
  <c r="A357" i="20"/>
  <c r="A358" i="20" l="1"/>
  <c r="A32" i="19"/>
  <c r="A359" i="20" l="1"/>
  <c r="A33" i="19"/>
  <c r="A360" i="20" l="1"/>
  <c r="A34" i="19"/>
  <c r="A35" i="19" l="1"/>
  <c r="A361" i="20"/>
  <c r="A36" i="19" l="1"/>
  <c r="A362" i="20"/>
  <c r="A363" i="20" l="1"/>
  <c r="A37" i="19"/>
  <c r="A38" i="19" l="1"/>
  <c r="A364" i="20"/>
  <c r="A365" i="20" l="1"/>
  <c r="A39" i="19"/>
  <c r="A366" i="20" s="1"/>
</calcChain>
</file>

<file path=xl/sharedStrings.xml><?xml version="1.0" encoding="utf-8"?>
<sst xmlns="http://schemas.openxmlformats.org/spreadsheetml/2006/main" count="221" uniqueCount="19">
  <si>
    <t>19.8未満</t>
    <rPh sb="4" eb="6">
      <t>ミマン</t>
    </rPh>
    <phoneticPr fontId="1"/>
  </si>
  <si>
    <t>19.8〜24.2未満</t>
    <rPh sb="9" eb="11">
      <t>ミマン</t>
    </rPh>
    <phoneticPr fontId="1"/>
  </si>
  <si>
    <t>24.2〜25.0未満</t>
    <rPh sb="9" eb="11">
      <t>ミマン</t>
    </rPh>
    <phoneticPr fontId="1"/>
  </si>
  <si>
    <t>25.0以上</t>
    <rPh sb="4" eb="6">
      <t>イジョウ</t>
    </rPh>
    <phoneticPr fontId="1"/>
  </si>
  <si>
    <t>BMIの見方</t>
    <rPh sb="4" eb="6">
      <t>ミカタ</t>
    </rPh>
    <phoneticPr fontId="1"/>
  </si>
  <si>
    <t>身長(cm)</t>
    <rPh sb="0" eb="2">
      <t>シンチョウ</t>
    </rPh>
    <phoneticPr fontId="1"/>
  </si>
  <si>
    <t xml:space="preserve">コメント </t>
    <phoneticPr fontId="1"/>
  </si>
  <si>
    <t>　日付</t>
    <rPh sb="1" eb="3">
      <t>ヒヅケ</t>
    </rPh>
    <phoneticPr fontId="1"/>
  </si>
  <si>
    <t>　体重(kg)</t>
    <rPh sb="1" eb="3">
      <t>タイジュウ</t>
    </rPh>
    <phoneticPr fontId="1"/>
  </si>
  <si>
    <t>　最高血圧(㎜Hg)</t>
    <rPh sb="1" eb="3">
      <t>サイコウ</t>
    </rPh>
    <rPh sb="3" eb="5">
      <t>ケツアツ</t>
    </rPh>
    <phoneticPr fontId="1"/>
  </si>
  <si>
    <t>　最低血圧(㎜Hg)</t>
    <rPh sb="1" eb="3">
      <t>サイテイ</t>
    </rPh>
    <rPh sb="3" eb="5">
      <t>ケツアツ</t>
    </rPh>
    <phoneticPr fontId="1"/>
  </si>
  <si>
    <t>　BMI(％)</t>
    <phoneticPr fontId="1"/>
  </si>
  <si>
    <t>　肥満度</t>
    <rPh sb="1" eb="3">
      <t>ヒマン</t>
    </rPh>
    <rPh sb="3" eb="4">
      <t>ド</t>
    </rPh>
    <phoneticPr fontId="1"/>
  </si>
  <si>
    <t>　痩せすぎ</t>
    <rPh sb="1" eb="2">
      <t>ヤ</t>
    </rPh>
    <phoneticPr fontId="1"/>
  </si>
  <si>
    <t>　普通</t>
    <rPh sb="1" eb="3">
      <t>フツウ</t>
    </rPh>
    <phoneticPr fontId="1"/>
  </si>
  <si>
    <t>　やや肥満</t>
    <rPh sb="3" eb="5">
      <t>ヒマン</t>
    </rPh>
    <phoneticPr fontId="1"/>
  </si>
  <si>
    <t>　肥満</t>
    <rPh sb="1" eb="3">
      <t>ヒマン</t>
    </rPh>
    <phoneticPr fontId="1"/>
  </si>
  <si>
    <t>健康管理表</t>
    <rPh sb="0" eb="2">
      <t>ケンコウ</t>
    </rPh>
    <rPh sb="2" eb="4">
      <t>カンリ</t>
    </rPh>
    <rPh sb="4" eb="5">
      <t>ヒョウ</t>
    </rPh>
    <phoneticPr fontId="1"/>
  </si>
  <si>
    <t>　BMI(％)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</si>
</sst>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&quot;月&quot;d&quot;日&quot;;@"/>
    <numFmt numFmtId="165" formatCode="m/d"/>
    <numFmt numFmtId="166" formatCode="yyyy\.mmm"/>
    <numFmt numFmtId="167" formatCode="0.0_ "/>
  </numFmts>
  <fonts count="32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6"/>
      <color indexed="8"/>
      <name val="メイリオ"/>
      <family val="3"/>
      <charset val="128"/>
    </font>
    <font>
      <u/>
      <sz val="11"/>
      <color theme="10"/>
      <name val="Calibri"/>
      <family val="2"/>
      <charset val="128"/>
      <scheme val="minor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14"/>
      <color indexed="9"/>
      <name val="メイリオ"/>
      <family val="3"/>
      <charset val="128"/>
    </font>
    <font>
      <sz val="25"/>
      <color indexed="9"/>
      <name val="メイリオ"/>
      <family val="3"/>
      <charset val="128"/>
    </font>
    <font>
      <b/>
      <sz val="14"/>
      <color indexed="55"/>
      <name val="メイリオ"/>
      <family val="3"/>
      <charset val="128"/>
    </font>
    <font>
      <b/>
      <sz val="14"/>
      <color indexed="19"/>
      <name val="メイリオ"/>
      <family val="3"/>
      <charset val="128"/>
    </font>
    <font>
      <sz val="14"/>
      <color indexed="16"/>
      <name val="メイリオ"/>
      <family val="3"/>
      <charset val="128"/>
    </font>
    <font>
      <b/>
      <sz val="25"/>
      <color indexed="9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indexed="9"/>
      <name val="メイリオ"/>
      <family val="3"/>
      <charset val="128"/>
    </font>
    <font>
      <sz val="14"/>
      <color indexed="9"/>
      <name val="Calibri"/>
      <family val="2"/>
      <charset val="128"/>
    </font>
    <font>
      <b/>
      <sz val="14"/>
      <color indexed="13"/>
      <name val="メイリオ"/>
      <family val="3"/>
      <charset val="128"/>
    </font>
    <font>
      <sz val="11"/>
      <color indexed="13"/>
      <name val="Calibri"/>
      <family val="2"/>
      <charset val="128"/>
    </font>
    <font>
      <sz val="14"/>
      <color indexed="14"/>
      <name val="メイリオ"/>
      <family val="3"/>
      <charset val="128"/>
    </font>
    <font>
      <sz val="11"/>
      <color indexed="14"/>
      <name val="Calibri"/>
      <family val="2"/>
      <charset val="128"/>
    </font>
    <font>
      <b/>
      <sz val="14"/>
      <color indexed="47"/>
      <name val="メイリオ"/>
      <family val="3"/>
      <charset val="128"/>
    </font>
    <font>
      <sz val="11"/>
      <color indexed="47"/>
      <name val="Calibri"/>
      <family val="2"/>
      <charset val="128"/>
    </font>
    <font>
      <sz val="14"/>
      <color indexed="45"/>
      <name val="メイリオ"/>
      <family val="3"/>
      <charset val="128"/>
    </font>
    <font>
      <sz val="11"/>
      <color indexed="45"/>
      <name val="Calibri"/>
      <family val="2"/>
      <charset val="128"/>
    </font>
    <font>
      <b/>
      <sz val="14"/>
      <color indexed="46"/>
      <name val="メイリオ"/>
      <family val="3"/>
      <charset val="128"/>
    </font>
    <font>
      <sz val="11"/>
      <color indexed="46"/>
      <name val="Calibri"/>
      <family val="2"/>
      <charset val="128"/>
    </font>
    <font>
      <sz val="14"/>
      <color indexed="41"/>
      <name val="メイリオ"/>
      <family val="3"/>
      <charset val="128"/>
    </font>
    <font>
      <sz val="11"/>
      <color indexed="41"/>
      <name val="Calibri"/>
      <family val="2"/>
      <charset val="128"/>
    </font>
    <font>
      <sz val="11"/>
      <color theme="1"/>
      <name val="Calibri"/>
      <family val="2"/>
      <charset val="128"/>
      <scheme val="minor"/>
    </font>
    <font>
      <b/>
      <sz val="25"/>
      <color indexed="9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FFFDFB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 style="thin">
        <color indexed="19"/>
      </left>
      <right/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/>
      <top/>
      <bottom/>
      <diagonal/>
    </border>
    <border>
      <left/>
      <right style="thin">
        <color indexed="19"/>
      </right>
      <top/>
      <bottom/>
      <diagonal/>
    </border>
    <border>
      <left style="thin">
        <color indexed="19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43"/>
      </left>
      <right/>
      <top style="thin">
        <color indexed="43"/>
      </top>
      <bottom style="thin">
        <color indexed="43"/>
      </bottom>
      <diagonal/>
    </border>
    <border>
      <left/>
      <right/>
      <top style="thin">
        <color indexed="43"/>
      </top>
      <bottom style="thin">
        <color indexed="43"/>
      </bottom>
      <diagonal/>
    </border>
    <border>
      <left/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46"/>
      </left>
      <right/>
      <top style="thin">
        <color indexed="46"/>
      </top>
      <bottom style="thin">
        <color indexed="46"/>
      </bottom>
      <diagonal/>
    </border>
    <border>
      <left/>
      <right/>
      <top style="thin">
        <color indexed="46"/>
      </top>
      <bottom style="thin">
        <color indexed="46"/>
      </bottom>
      <diagonal/>
    </border>
    <border>
      <left/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5" fillId="5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5" fillId="6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left" vertical="center"/>
    </xf>
    <xf numFmtId="0" fontId="0" fillId="8" borderId="0" xfId="0" applyFill="1" applyBorder="1" applyAlignment="1">
      <alignment horizontal="center" vertical="center"/>
    </xf>
    <xf numFmtId="0" fontId="15" fillId="8" borderId="0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left" vertical="center"/>
    </xf>
    <xf numFmtId="0" fontId="0" fillId="11" borderId="0" xfId="0" applyFill="1" applyBorder="1" applyAlignment="1">
      <alignment horizontal="center" vertical="center"/>
    </xf>
    <xf numFmtId="0" fontId="15" fillId="11" borderId="0" xfId="0" applyFont="1" applyFill="1" applyBorder="1" applyAlignment="1">
      <alignment horizontal="left" vertical="center" wrapText="1"/>
    </xf>
    <xf numFmtId="0" fontId="15" fillId="12" borderId="0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8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left" vertical="center"/>
    </xf>
    <xf numFmtId="0" fontId="0" fillId="14" borderId="0" xfId="0" applyFill="1" applyBorder="1" applyAlignment="1">
      <alignment horizontal="center" vertical="center"/>
    </xf>
    <xf numFmtId="0" fontId="15" fillId="14" borderId="0" xfId="0" applyFont="1" applyFill="1" applyBorder="1" applyAlignment="1">
      <alignment horizontal="left" vertical="center" wrapText="1"/>
    </xf>
    <xf numFmtId="0" fontId="15" fillId="15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16" borderId="3" xfId="0" applyNumberFormat="1" applyFont="1" applyFill="1" applyBorder="1" applyAlignment="1" applyProtection="1">
      <alignment horizontal="center" vertical="center"/>
      <protection locked="0"/>
    </xf>
    <xf numFmtId="0" fontId="7" fillId="16" borderId="3" xfId="0" applyFont="1" applyFill="1" applyBorder="1" applyAlignment="1" applyProtection="1">
      <alignment horizontal="center" vertical="center"/>
      <protection locked="0"/>
    </xf>
    <xf numFmtId="0" fontId="7" fillId="16" borderId="4" xfId="0" applyFont="1" applyFill="1" applyBorder="1" applyAlignment="1">
      <alignment horizontal="center" vertical="center"/>
    </xf>
    <xf numFmtId="166" fontId="10" fillId="0" borderId="0" xfId="0" applyNumberFormat="1" applyFont="1" applyAlignment="1" applyProtection="1">
      <alignment horizontal="left" vertic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/>
    </xf>
    <xf numFmtId="164" fontId="7" fillId="16" borderId="3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Alignment="1" applyProtection="1">
      <alignment horizontal="left" vertical="center"/>
    </xf>
    <xf numFmtId="167" fontId="7" fillId="0" borderId="4" xfId="0" applyNumberFormat="1" applyFont="1" applyFill="1" applyBorder="1" applyAlignment="1" applyProtection="1">
      <alignment horizontal="center" vertical="center"/>
      <protection locked="0"/>
    </xf>
    <xf numFmtId="167" fontId="7" fillId="16" borderId="3" xfId="0" applyNumberFormat="1" applyFont="1" applyFill="1" applyBorder="1" applyAlignment="1" applyProtection="1">
      <alignment horizontal="center" vertical="center"/>
      <protection locked="0"/>
    </xf>
    <xf numFmtId="167" fontId="7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0" fontId="31" fillId="0" borderId="0" xfId="2" applyNumberFormat="1" applyFont="1">
      <alignment vertical="center"/>
    </xf>
    <xf numFmtId="0" fontId="31" fillId="0" borderId="0" xfId="0" applyNumberFormat="1" applyFont="1">
      <alignment vertical="center"/>
    </xf>
    <xf numFmtId="0" fontId="31" fillId="17" borderId="2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left" vertical="top"/>
    </xf>
    <xf numFmtId="0" fontId="16" fillId="5" borderId="7" xfId="0" applyFont="1" applyFill="1" applyBorder="1" applyAlignment="1">
      <alignment horizontal="left" vertical="top"/>
    </xf>
    <xf numFmtId="0" fontId="16" fillId="5" borderId="8" xfId="0" applyFont="1" applyFill="1" applyBorder="1" applyAlignment="1">
      <alignment horizontal="left" vertical="top"/>
    </xf>
    <xf numFmtId="0" fontId="16" fillId="5" borderId="9" xfId="0" applyFont="1" applyFill="1" applyBorder="1" applyAlignment="1">
      <alignment horizontal="left" vertical="top"/>
    </xf>
    <xf numFmtId="0" fontId="16" fillId="5" borderId="0" xfId="0" applyFont="1" applyFill="1" applyAlignment="1">
      <alignment horizontal="left" vertical="top"/>
    </xf>
    <xf numFmtId="0" fontId="16" fillId="5" borderId="10" xfId="0" applyFont="1" applyFill="1" applyBorder="1" applyAlignment="1">
      <alignment horizontal="left" vertical="top"/>
    </xf>
    <xf numFmtId="0" fontId="16" fillId="5" borderId="11" xfId="0" applyFont="1" applyFill="1" applyBorder="1" applyAlignment="1">
      <alignment horizontal="left" vertical="top"/>
    </xf>
    <xf numFmtId="0" fontId="16" fillId="5" borderId="12" xfId="0" applyFont="1" applyFill="1" applyBorder="1" applyAlignment="1">
      <alignment horizontal="left" vertical="top"/>
    </xf>
    <xf numFmtId="0" fontId="16" fillId="5" borderId="13" xfId="0" applyFont="1" applyFill="1" applyBorder="1" applyAlignment="1">
      <alignment horizontal="left" vertical="top"/>
    </xf>
    <xf numFmtId="0" fontId="30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5" fillId="8" borderId="0" xfId="0" applyFont="1" applyFill="1" applyBorder="1" applyAlignment="1">
      <alignment horizontal="left" vertical="top"/>
    </xf>
    <xf numFmtId="0" fontId="16" fillId="8" borderId="0" xfId="0" applyFont="1" applyFill="1" applyBorder="1" applyAlignment="1">
      <alignment horizontal="left" vertical="top"/>
    </xf>
    <xf numFmtId="0" fontId="17" fillId="4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left" vertical="top"/>
    </xf>
    <xf numFmtId="0" fontId="16" fillId="11" borderId="0" xfId="0" applyFont="1" applyFill="1" applyBorder="1" applyAlignment="1">
      <alignment horizontal="left" vertical="top"/>
    </xf>
    <xf numFmtId="0" fontId="21" fillId="4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left" vertical="top"/>
    </xf>
    <xf numFmtId="0" fontId="16" fillId="14" borderId="0" xfId="0" applyFont="1" applyFill="1" applyBorder="1" applyAlignment="1">
      <alignment horizontal="left" vertical="top"/>
    </xf>
    <xf numFmtId="0" fontId="25" fillId="4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</xf>
    <xf numFmtId="0" fontId="28" fillId="0" borderId="22" xfId="0" applyFont="1" applyBorder="1" applyAlignment="1" applyProtection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74"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</dxf>
    <dxf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B900"/>
      <rgbColor rgb="00BAD800"/>
      <rgbColor rgb="00FFFC9E"/>
      <rgbColor rgb="0000D8CC"/>
      <rgbColor rgb="00008272"/>
      <rgbColor rgb="0000ABEA"/>
      <rgbColor rgb="00DC3C00"/>
      <rgbColor rgb="00FCD116"/>
      <rgbColor rgb="00000090"/>
      <rgbColor rgb="00FFB900"/>
      <rgbColor rgb="004600A5"/>
      <rgbColor rgb="00FFF100"/>
      <rgbColor rgb="00F3F3F3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BA141A"/>
      <rgbColor rgb="0000D8CC"/>
      <rgbColor rgb="006DC2E9"/>
      <rgbColor rgb="00E81123"/>
      <rgbColor rgb="000072C6"/>
      <rgbColor rgb="00DD5900"/>
      <rgbColor rgb="0000BCF2"/>
      <rgbColor rgb="003366FF"/>
      <rgbColor rgb="00BAD80A"/>
      <rgbColor rgb="009B4F96"/>
      <rgbColor rgb="0000B294"/>
      <rgbColor rgb="00DD5900"/>
      <rgbColor rgb="00FF8C00"/>
      <rgbColor rgb="00666699"/>
      <rgbColor rgb="00969696"/>
      <rgbColor rgb="00003366"/>
      <rgbColor rgb="004668C5"/>
      <rgbColor rgb="00003300"/>
      <rgbColor rgb="00333300"/>
      <rgbColor rgb="00993300"/>
      <rgbColor rgb="00FCD116"/>
      <rgbColor rgb="00333399"/>
      <rgbColor rgb="00333333"/>
    </indexedColors>
    <mruColors>
      <color rgb="FFDD5900"/>
      <color rgb="FFE81123"/>
      <color rgb="FFB91123"/>
      <color rgb="FFBA141A"/>
      <color rgb="FF0072C6"/>
      <color rgb="FF00BCF2"/>
      <color rgb="FF6DC2E9"/>
      <color rgb="FF00D8CC"/>
      <color rgb="FFBAD872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graph_data!$B$1</c:f>
              <c:strCache>
                <c:ptCount val="1"/>
                <c:pt idx="0">
                  <c:v>　体重(kg)</c:v>
                </c:pt>
              </c:strCache>
            </c:strRef>
          </c:tx>
          <c:marker>
            <c:symbol val="none"/>
          </c:marker>
          <c:cat>
            <c:numRef>
              <c:f>graph_data!$A$2:$A$366</c:f>
              <c:numCache>
                <c:formatCode>m/d/yyyy</c:formatCode>
                <c:ptCount val="365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59">
                  <c:v>41334</c:v>
                </c:pt>
                <c:pt idx="60">
                  <c:v>41335</c:v>
                </c:pt>
                <c:pt idx="61">
                  <c:v>41336</c:v>
                </c:pt>
                <c:pt idx="62">
                  <c:v>41337</c:v>
                </c:pt>
                <c:pt idx="63">
                  <c:v>41338</c:v>
                </c:pt>
                <c:pt idx="64">
                  <c:v>41339</c:v>
                </c:pt>
                <c:pt idx="65">
                  <c:v>41340</c:v>
                </c:pt>
                <c:pt idx="66">
                  <c:v>41341</c:v>
                </c:pt>
                <c:pt idx="67">
                  <c:v>41342</c:v>
                </c:pt>
                <c:pt idx="68">
                  <c:v>41343</c:v>
                </c:pt>
                <c:pt idx="69">
                  <c:v>41344</c:v>
                </c:pt>
                <c:pt idx="70">
                  <c:v>41345</c:v>
                </c:pt>
                <c:pt idx="71">
                  <c:v>41346</c:v>
                </c:pt>
                <c:pt idx="72">
                  <c:v>41347</c:v>
                </c:pt>
                <c:pt idx="73">
                  <c:v>41348</c:v>
                </c:pt>
                <c:pt idx="74">
                  <c:v>41349</c:v>
                </c:pt>
                <c:pt idx="75">
                  <c:v>41350</c:v>
                </c:pt>
                <c:pt idx="76">
                  <c:v>41351</c:v>
                </c:pt>
                <c:pt idx="77">
                  <c:v>41352</c:v>
                </c:pt>
                <c:pt idx="78">
                  <c:v>41353</c:v>
                </c:pt>
                <c:pt idx="79">
                  <c:v>41354</c:v>
                </c:pt>
                <c:pt idx="80">
                  <c:v>41355</c:v>
                </c:pt>
                <c:pt idx="81">
                  <c:v>41356</c:v>
                </c:pt>
                <c:pt idx="82">
                  <c:v>41357</c:v>
                </c:pt>
                <c:pt idx="83">
                  <c:v>41358</c:v>
                </c:pt>
                <c:pt idx="84">
                  <c:v>41359</c:v>
                </c:pt>
                <c:pt idx="85">
                  <c:v>41360</c:v>
                </c:pt>
                <c:pt idx="86">
                  <c:v>41361</c:v>
                </c:pt>
                <c:pt idx="87">
                  <c:v>41362</c:v>
                </c:pt>
                <c:pt idx="88">
                  <c:v>41363</c:v>
                </c:pt>
                <c:pt idx="89">
                  <c:v>41364</c:v>
                </c:pt>
                <c:pt idx="90">
                  <c:v>41365</c:v>
                </c:pt>
                <c:pt idx="91">
                  <c:v>41366</c:v>
                </c:pt>
                <c:pt idx="92">
                  <c:v>41367</c:v>
                </c:pt>
                <c:pt idx="93">
                  <c:v>41368</c:v>
                </c:pt>
                <c:pt idx="94">
                  <c:v>41369</c:v>
                </c:pt>
                <c:pt idx="95">
                  <c:v>41370</c:v>
                </c:pt>
                <c:pt idx="96">
                  <c:v>41371</c:v>
                </c:pt>
                <c:pt idx="97">
                  <c:v>41372</c:v>
                </c:pt>
                <c:pt idx="98">
                  <c:v>41373</c:v>
                </c:pt>
                <c:pt idx="99">
                  <c:v>41374</c:v>
                </c:pt>
                <c:pt idx="100">
                  <c:v>41375</c:v>
                </c:pt>
                <c:pt idx="101">
                  <c:v>41376</c:v>
                </c:pt>
                <c:pt idx="102">
                  <c:v>41377</c:v>
                </c:pt>
                <c:pt idx="103">
                  <c:v>41378</c:v>
                </c:pt>
                <c:pt idx="104">
                  <c:v>41379</c:v>
                </c:pt>
                <c:pt idx="105">
                  <c:v>41380</c:v>
                </c:pt>
                <c:pt idx="106">
                  <c:v>41381</c:v>
                </c:pt>
                <c:pt idx="107">
                  <c:v>41382</c:v>
                </c:pt>
                <c:pt idx="108">
                  <c:v>41383</c:v>
                </c:pt>
                <c:pt idx="109">
                  <c:v>41384</c:v>
                </c:pt>
                <c:pt idx="110">
                  <c:v>41385</c:v>
                </c:pt>
                <c:pt idx="111">
                  <c:v>41386</c:v>
                </c:pt>
                <c:pt idx="112">
                  <c:v>41387</c:v>
                </c:pt>
                <c:pt idx="113">
                  <c:v>41388</c:v>
                </c:pt>
                <c:pt idx="114">
                  <c:v>41389</c:v>
                </c:pt>
                <c:pt idx="115">
                  <c:v>41390</c:v>
                </c:pt>
                <c:pt idx="116">
                  <c:v>41391</c:v>
                </c:pt>
                <c:pt idx="117">
                  <c:v>41392</c:v>
                </c:pt>
                <c:pt idx="118">
                  <c:v>41393</c:v>
                </c:pt>
                <c:pt idx="119">
                  <c:v>41394</c:v>
                </c:pt>
                <c:pt idx="120">
                  <c:v>41395</c:v>
                </c:pt>
                <c:pt idx="121">
                  <c:v>41396</c:v>
                </c:pt>
                <c:pt idx="122">
                  <c:v>41397</c:v>
                </c:pt>
                <c:pt idx="123">
                  <c:v>41398</c:v>
                </c:pt>
                <c:pt idx="124">
                  <c:v>41399</c:v>
                </c:pt>
                <c:pt idx="125">
                  <c:v>41400</c:v>
                </c:pt>
                <c:pt idx="126">
                  <c:v>41401</c:v>
                </c:pt>
                <c:pt idx="127">
                  <c:v>41402</c:v>
                </c:pt>
                <c:pt idx="128">
                  <c:v>41403</c:v>
                </c:pt>
                <c:pt idx="129">
                  <c:v>41404</c:v>
                </c:pt>
                <c:pt idx="130">
                  <c:v>41405</c:v>
                </c:pt>
                <c:pt idx="131">
                  <c:v>41406</c:v>
                </c:pt>
                <c:pt idx="132">
                  <c:v>41407</c:v>
                </c:pt>
                <c:pt idx="133">
                  <c:v>41408</c:v>
                </c:pt>
                <c:pt idx="134">
                  <c:v>41409</c:v>
                </c:pt>
                <c:pt idx="135">
                  <c:v>41410</c:v>
                </c:pt>
                <c:pt idx="136">
                  <c:v>41411</c:v>
                </c:pt>
                <c:pt idx="137">
                  <c:v>41412</c:v>
                </c:pt>
                <c:pt idx="138">
                  <c:v>41413</c:v>
                </c:pt>
                <c:pt idx="139">
                  <c:v>41414</c:v>
                </c:pt>
                <c:pt idx="140">
                  <c:v>41415</c:v>
                </c:pt>
                <c:pt idx="141">
                  <c:v>41416</c:v>
                </c:pt>
                <c:pt idx="142">
                  <c:v>41417</c:v>
                </c:pt>
                <c:pt idx="143">
                  <c:v>41418</c:v>
                </c:pt>
                <c:pt idx="144">
                  <c:v>41419</c:v>
                </c:pt>
                <c:pt idx="145">
                  <c:v>41420</c:v>
                </c:pt>
                <c:pt idx="146">
                  <c:v>41421</c:v>
                </c:pt>
                <c:pt idx="147">
                  <c:v>41422</c:v>
                </c:pt>
                <c:pt idx="148">
                  <c:v>41423</c:v>
                </c:pt>
                <c:pt idx="149">
                  <c:v>41424</c:v>
                </c:pt>
                <c:pt idx="150">
                  <c:v>41425</c:v>
                </c:pt>
                <c:pt idx="151">
                  <c:v>41426</c:v>
                </c:pt>
                <c:pt idx="152">
                  <c:v>41427</c:v>
                </c:pt>
                <c:pt idx="153">
                  <c:v>41428</c:v>
                </c:pt>
                <c:pt idx="154">
                  <c:v>41429</c:v>
                </c:pt>
                <c:pt idx="155">
                  <c:v>41430</c:v>
                </c:pt>
                <c:pt idx="156">
                  <c:v>41431</c:v>
                </c:pt>
                <c:pt idx="157">
                  <c:v>41432</c:v>
                </c:pt>
                <c:pt idx="158">
                  <c:v>41433</c:v>
                </c:pt>
                <c:pt idx="159">
                  <c:v>41434</c:v>
                </c:pt>
                <c:pt idx="160">
                  <c:v>41435</c:v>
                </c:pt>
                <c:pt idx="161">
                  <c:v>41436</c:v>
                </c:pt>
                <c:pt idx="162">
                  <c:v>41437</c:v>
                </c:pt>
                <c:pt idx="163">
                  <c:v>41438</c:v>
                </c:pt>
                <c:pt idx="164">
                  <c:v>41439</c:v>
                </c:pt>
                <c:pt idx="165">
                  <c:v>41440</c:v>
                </c:pt>
                <c:pt idx="166">
                  <c:v>41441</c:v>
                </c:pt>
                <c:pt idx="167">
                  <c:v>41442</c:v>
                </c:pt>
                <c:pt idx="168">
                  <c:v>41443</c:v>
                </c:pt>
                <c:pt idx="169">
                  <c:v>41444</c:v>
                </c:pt>
                <c:pt idx="170">
                  <c:v>41445</c:v>
                </c:pt>
                <c:pt idx="171">
                  <c:v>41446</c:v>
                </c:pt>
                <c:pt idx="172">
                  <c:v>41447</c:v>
                </c:pt>
                <c:pt idx="173">
                  <c:v>41448</c:v>
                </c:pt>
                <c:pt idx="174">
                  <c:v>41449</c:v>
                </c:pt>
                <c:pt idx="175">
                  <c:v>41450</c:v>
                </c:pt>
                <c:pt idx="176">
                  <c:v>41451</c:v>
                </c:pt>
                <c:pt idx="177">
                  <c:v>41452</c:v>
                </c:pt>
                <c:pt idx="178">
                  <c:v>41453</c:v>
                </c:pt>
                <c:pt idx="179">
                  <c:v>41454</c:v>
                </c:pt>
                <c:pt idx="180">
                  <c:v>41455</c:v>
                </c:pt>
                <c:pt idx="181">
                  <c:v>41456</c:v>
                </c:pt>
                <c:pt idx="182">
                  <c:v>41457</c:v>
                </c:pt>
                <c:pt idx="183">
                  <c:v>41458</c:v>
                </c:pt>
                <c:pt idx="184">
                  <c:v>41459</c:v>
                </c:pt>
                <c:pt idx="185">
                  <c:v>41460</c:v>
                </c:pt>
                <c:pt idx="186">
                  <c:v>41461</c:v>
                </c:pt>
                <c:pt idx="187">
                  <c:v>41462</c:v>
                </c:pt>
                <c:pt idx="188">
                  <c:v>41463</c:v>
                </c:pt>
                <c:pt idx="189">
                  <c:v>41464</c:v>
                </c:pt>
                <c:pt idx="190">
                  <c:v>41465</c:v>
                </c:pt>
                <c:pt idx="191">
                  <c:v>41466</c:v>
                </c:pt>
                <c:pt idx="192">
                  <c:v>41467</c:v>
                </c:pt>
                <c:pt idx="193">
                  <c:v>41468</c:v>
                </c:pt>
                <c:pt idx="194">
                  <c:v>41469</c:v>
                </c:pt>
                <c:pt idx="195">
                  <c:v>41470</c:v>
                </c:pt>
                <c:pt idx="196">
                  <c:v>41471</c:v>
                </c:pt>
                <c:pt idx="197">
                  <c:v>41472</c:v>
                </c:pt>
                <c:pt idx="198">
                  <c:v>41473</c:v>
                </c:pt>
                <c:pt idx="199">
                  <c:v>41474</c:v>
                </c:pt>
                <c:pt idx="200">
                  <c:v>41475</c:v>
                </c:pt>
                <c:pt idx="201">
                  <c:v>41476</c:v>
                </c:pt>
                <c:pt idx="202">
                  <c:v>41477</c:v>
                </c:pt>
                <c:pt idx="203">
                  <c:v>41478</c:v>
                </c:pt>
                <c:pt idx="204">
                  <c:v>41479</c:v>
                </c:pt>
                <c:pt idx="205">
                  <c:v>41480</c:v>
                </c:pt>
                <c:pt idx="206">
                  <c:v>41481</c:v>
                </c:pt>
                <c:pt idx="207">
                  <c:v>41482</c:v>
                </c:pt>
                <c:pt idx="208">
                  <c:v>41483</c:v>
                </c:pt>
                <c:pt idx="209">
                  <c:v>41484</c:v>
                </c:pt>
                <c:pt idx="210">
                  <c:v>41485</c:v>
                </c:pt>
                <c:pt idx="211">
                  <c:v>41486</c:v>
                </c:pt>
                <c:pt idx="212">
                  <c:v>41487</c:v>
                </c:pt>
                <c:pt idx="213">
                  <c:v>41488</c:v>
                </c:pt>
                <c:pt idx="214">
                  <c:v>41489</c:v>
                </c:pt>
                <c:pt idx="215">
                  <c:v>41490</c:v>
                </c:pt>
                <c:pt idx="216">
                  <c:v>41491</c:v>
                </c:pt>
                <c:pt idx="217">
                  <c:v>41492</c:v>
                </c:pt>
                <c:pt idx="218">
                  <c:v>41493</c:v>
                </c:pt>
                <c:pt idx="219">
                  <c:v>41494</c:v>
                </c:pt>
                <c:pt idx="220">
                  <c:v>41495</c:v>
                </c:pt>
                <c:pt idx="221">
                  <c:v>41496</c:v>
                </c:pt>
                <c:pt idx="222">
                  <c:v>41497</c:v>
                </c:pt>
                <c:pt idx="223">
                  <c:v>41498</c:v>
                </c:pt>
                <c:pt idx="224">
                  <c:v>41499</c:v>
                </c:pt>
                <c:pt idx="225">
                  <c:v>41500</c:v>
                </c:pt>
                <c:pt idx="226">
                  <c:v>41501</c:v>
                </c:pt>
                <c:pt idx="227">
                  <c:v>41502</c:v>
                </c:pt>
                <c:pt idx="228">
                  <c:v>41503</c:v>
                </c:pt>
                <c:pt idx="229">
                  <c:v>41504</c:v>
                </c:pt>
                <c:pt idx="230">
                  <c:v>41505</c:v>
                </c:pt>
                <c:pt idx="231">
                  <c:v>41506</c:v>
                </c:pt>
                <c:pt idx="232">
                  <c:v>41507</c:v>
                </c:pt>
                <c:pt idx="233">
                  <c:v>41508</c:v>
                </c:pt>
                <c:pt idx="234">
                  <c:v>41509</c:v>
                </c:pt>
                <c:pt idx="235">
                  <c:v>41510</c:v>
                </c:pt>
                <c:pt idx="236">
                  <c:v>41511</c:v>
                </c:pt>
                <c:pt idx="237">
                  <c:v>41512</c:v>
                </c:pt>
                <c:pt idx="238">
                  <c:v>41513</c:v>
                </c:pt>
                <c:pt idx="239">
                  <c:v>41514</c:v>
                </c:pt>
                <c:pt idx="240">
                  <c:v>41515</c:v>
                </c:pt>
                <c:pt idx="241">
                  <c:v>41516</c:v>
                </c:pt>
                <c:pt idx="242">
                  <c:v>41517</c:v>
                </c:pt>
                <c:pt idx="243">
                  <c:v>41518</c:v>
                </c:pt>
                <c:pt idx="244">
                  <c:v>41519</c:v>
                </c:pt>
                <c:pt idx="245">
                  <c:v>41520</c:v>
                </c:pt>
                <c:pt idx="246">
                  <c:v>41521</c:v>
                </c:pt>
                <c:pt idx="247">
                  <c:v>41522</c:v>
                </c:pt>
                <c:pt idx="248">
                  <c:v>41523</c:v>
                </c:pt>
                <c:pt idx="249">
                  <c:v>41524</c:v>
                </c:pt>
                <c:pt idx="250">
                  <c:v>41525</c:v>
                </c:pt>
                <c:pt idx="251">
                  <c:v>41526</c:v>
                </c:pt>
                <c:pt idx="252">
                  <c:v>41527</c:v>
                </c:pt>
                <c:pt idx="253">
                  <c:v>41528</c:v>
                </c:pt>
                <c:pt idx="254">
                  <c:v>41529</c:v>
                </c:pt>
                <c:pt idx="255">
                  <c:v>41530</c:v>
                </c:pt>
                <c:pt idx="256">
                  <c:v>41531</c:v>
                </c:pt>
                <c:pt idx="257">
                  <c:v>41532</c:v>
                </c:pt>
                <c:pt idx="258">
                  <c:v>41533</c:v>
                </c:pt>
                <c:pt idx="259">
                  <c:v>41534</c:v>
                </c:pt>
                <c:pt idx="260">
                  <c:v>41535</c:v>
                </c:pt>
                <c:pt idx="261">
                  <c:v>41536</c:v>
                </c:pt>
                <c:pt idx="262">
                  <c:v>41537</c:v>
                </c:pt>
                <c:pt idx="263">
                  <c:v>41538</c:v>
                </c:pt>
                <c:pt idx="264">
                  <c:v>41539</c:v>
                </c:pt>
                <c:pt idx="265">
                  <c:v>41540</c:v>
                </c:pt>
                <c:pt idx="266">
                  <c:v>41541</c:v>
                </c:pt>
                <c:pt idx="267">
                  <c:v>41542</c:v>
                </c:pt>
                <c:pt idx="268">
                  <c:v>41543</c:v>
                </c:pt>
                <c:pt idx="269">
                  <c:v>41544</c:v>
                </c:pt>
                <c:pt idx="270">
                  <c:v>41545</c:v>
                </c:pt>
                <c:pt idx="271">
                  <c:v>41546</c:v>
                </c:pt>
                <c:pt idx="272">
                  <c:v>41547</c:v>
                </c:pt>
                <c:pt idx="273">
                  <c:v>41548</c:v>
                </c:pt>
                <c:pt idx="274">
                  <c:v>41549</c:v>
                </c:pt>
                <c:pt idx="275">
                  <c:v>41550</c:v>
                </c:pt>
                <c:pt idx="276">
                  <c:v>41551</c:v>
                </c:pt>
                <c:pt idx="277">
                  <c:v>41552</c:v>
                </c:pt>
                <c:pt idx="278">
                  <c:v>41553</c:v>
                </c:pt>
                <c:pt idx="279">
                  <c:v>41554</c:v>
                </c:pt>
                <c:pt idx="280">
                  <c:v>41555</c:v>
                </c:pt>
                <c:pt idx="281">
                  <c:v>41556</c:v>
                </c:pt>
                <c:pt idx="282">
                  <c:v>41557</c:v>
                </c:pt>
                <c:pt idx="283">
                  <c:v>41558</c:v>
                </c:pt>
                <c:pt idx="284">
                  <c:v>41559</c:v>
                </c:pt>
                <c:pt idx="285">
                  <c:v>41560</c:v>
                </c:pt>
                <c:pt idx="286">
                  <c:v>41561</c:v>
                </c:pt>
                <c:pt idx="287">
                  <c:v>41562</c:v>
                </c:pt>
                <c:pt idx="288">
                  <c:v>41563</c:v>
                </c:pt>
                <c:pt idx="289">
                  <c:v>41564</c:v>
                </c:pt>
                <c:pt idx="290">
                  <c:v>41565</c:v>
                </c:pt>
                <c:pt idx="291">
                  <c:v>41566</c:v>
                </c:pt>
                <c:pt idx="292">
                  <c:v>41567</c:v>
                </c:pt>
                <c:pt idx="293">
                  <c:v>41568</c:v>
                </c:pt>
                <c:pt idx="294">
                  <c:v>41569</c:v>
                </c:pt>
                <c:pt idx="295">
                  <c:v>41570</c:v>
                </c:pt>
                <c:pt idx="296">
                  <c:v>41571</c:v>
                </c:pt>
                <c:pt idx="297">
                  <c:v>41572</c:v>
                </c:pt>
                <c:pt idx="298">
                  <c:v>41573</c:v>
                </c:pt>
                <c:pt idx="299">
                  <c:v>41574</c:v>
                </c:pt>
                <c:pt idx="300">
                  <c:v>41575</c:v>
                </c:pt>
                <c:pt idx="301">
                  <c:v>41576</c:v>
                </c:pt>
                <c:pt idx="302">
                  <c:v>41577</c:v>
                </c:pt>
                <c:pt idx="303">
                  <c:v>41578</c:v>
                </c:pt>
                <c:pt idx="304">
                  <c:v>41579</c:v>
                </c:pt>
                <c:pt idx="305">
                  <c:v>41580</c:v>
                </c:pt>
                <c:pt idx="306">
                  <c:v>41581</c:v>
                </c:pt>
                <c:pt idx="307">
                  <c:v>41582</c:v>
                </c:pt>
                <c:pt idx="308">
                  <c:v>41583</c:v>
                </c:pt>
                <c:pt idx="309">
                  <c:v>41584</c:v>
                </c:pt>
                <c:pt idx="310">
                  <c:v>41585</c:v>
                </c:pt>
                <c:pt idx="311">
                  <c:v>41586</c:v>
                </c:pt>
                <c:pt idx="312">
                  <c:v>41587</c:v>
                </c:pt>
                <c:pt idx="313">
                  <c:v>41588</c:v>
                </c:pt>
                <c:pt idx="314">
                  <c:v>41589</c:v>
                </c:pt>
                <c:pt idx="315">
                  <c:v>41590</c:v>
                </c:pt>
                <c:pt idx="316">
                  <c:v>41591</c:v>
                </c:pt>
                <c:pt idx="317">
                  <c:v>41592</c:v>
                </c:pt>
                <c:pt idx="318">
                  <c:v>41593</c:v>
                </c:pt>
                <c:pt idx="319">
                  <c:v>41594</c:v>
                </c:pt>
                <c:pt idx="320">
                  <c:v>41595</c:v>
                </c:pt>
                <c:pt idx="321">
                  <c:v>41596</c:v>
                </c:pt>
                <c:pt idx="322">
                  <c:v>41597</c:v>
                </c:pt>
                <c:pt idx="323">
                  <c:v>41598</c:v>
                </c:pt>
                <c:pt idx="324">
                  <c:v>41599</c:v>
                </c:pt>
                <c:pt idx="325">
                  <c:v>41600</c:v>
                </c:pt>
                <c:pt idx="326">
                  <c:v>41601</c:v>
                </c:pt>
                <c:pt idx="327">
                  <c:v>41602</c:v>
                </c:pt>
                <c:pt idx="328">
                  <c:v>41603</c:v>
                </c:pt>
                <c:pt idx="329">
                  <c:v>41604</c:v>
                </c:pt>
                <c:pt idx="330">
                  <c:v>41605</c:v>
                </c:pt>
                <c:pt idx="331">
                  <c:v>41606</c:v>
                </c:pt>
                <c:pt idx="332">
                  <c:v>41607</c:v>
                </c:pt>
                <c:pt idx="333">
                  <c:v>41608</c:v>
                </c:pt>
                <c:pt idx="334">
                  <c:v>41609</c:v>
                </c:pt>
                <c:pt idx="335">
                  <c:v>41610</c:v>
                </c:pt>
                <c:pt idx="336">
                  <c:v>41611</c:v>
                </c:pt>
                <c:pt idx="337">
                  <c:v>41612</c:v>
                </c:pt>
                <c:pt idx="338">
                  <c:v>41613</c:v>
                </c:pt>
                <c:pt idx="339">
                  <c:v>41614</c:v>
                </c:pt>
                <c:pt idx="340">
                  <c:v>41615</c:v>
                </c:pt>
                <c:pt idx="341">
                  <c:v>41616</c:v>
                </c:pt>
                <c:pt idx="342">
                  <c:v>41617</c:v>
                </c:pt>
                <c:pt idx="343">
                  <c:v>41618</c:v>
                </c:pt>
                <c:pt idx="344">
                  <c:v>41619</c:v>
                </c:pt>
                <c:pt idx="345">
                  <c:v>41620</c:v>
                </c:pt>
                <c:pt idx="346">
                  <c:v>41621</c:v>
                </c:pt>
                <c:pt idx="347">
                  <c:v>41622</c:v>
                </c:pt>
                <c:pt idx="348">
                  <c:v>41623</c:v>
                </c:pt>
                <c:pt idx="349">
                  <c:v>41624</c:v>
                </c:pt>
                <c:pt idx="350">
                  <c:v>41625</c:v>
                </c:pt>
                <c:pt idx="351">
                  <c:v>41626</c:v>
                </c:pt>
                <c:pt idx="352">
                  <c:v>41627</c:v>
                </c:pt>
                <c:pt idx="353">
                  <c:v>41628</c:v>
                </c:pt>
                <c:pt idx="354">
                  <c:v>41629</c:v>
                </c:pt>
                <c:pt idx="355">
                  <c:v>41630</c:v>
                </c:pt>
                <c:pt idx="356">
                  <c:v>41631</c:v>
                </c:pt>
                <c:pt idx="357">
                  <c:v>41632</c:v>
                </c:pt>
                <c:pt idx="358">
                  <c:v>41633</c:v>
                </c:pt>
                <c:pt idx="359">
                  <c:v>41634</c:v>
                </c:pt>
                <c:pt idx="360">
                  <c:v>41635</c:v>
                </c:pt>
                <c:pt idx="361">
                  <c:v>41636</c:v>
                </c:pt>
                <c:pt idx="362">
                  <c:v>41637</c:v>
                </c:pt>
                <c:pt idx="363">
                  <c:v>41638</c:v>
                </c:pt>
                <c:pt idx="364">
                  <c:v>41639</c:v>
                </c:pt>
              </c:numCache>
            </c:numRef>
          </c:cat>
          <c:val>
            <c:numRef>
              <c:f>graph_data!$B$2:$B$366</c:f>
              <c:numCache>
                <c:formatCode>General</c:formatCode>
                <c:ptCount val="36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graph_data!$C$1</c:f>
              <c:strCache>
                <c:ptCount val="1"/>
                <c:pt idx="0">
                  <c:v>　最高血圧(㎜Hg)</c:v>
                </c:pt>
              </c:strCache>
            </c:strRef>
          </c:tx>
          <c:marker>
            <c:symbol val="none"/>
          </c:marker>
          <c:cat>
            <c:numRef>
              <c:f>graph_data!$A$2:$A$366</c:f>
              <c:numCache>
                <c:formatCode>m/d/yyyy</c:formatCode>
                <c:ptCount val="365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59">
                  <c:v>41334</c:v>
                </c:pt>
                <c:pt idx="60">
                  <c:v>41335</c:v>
                </c:pt>
                <c:pt idx="61">
                  <c:v>41336</c:v>
                </c:pt>
                <c:pt idx="62">
                  <c:v>41337</c:v>
                </c:pt>
                <c:pt idx="63">
                  <c:v>41338</c:v>
                </c:pt>
                <c:pt idx="64">
                  <c:v>41339</c:v>
                </c:pt>
                <c:pt idx="65">
                  <c:v>41340</c:v>
                </c:pt>
                <c:pt idx="66">
                  <c:v>41341</c:v>
                </c:pt>
                <c:pt idx="67">
                  <c:v>41342</c:v>
                </c:pt>
                <c:pt idx="68">
                  <c:v>41343</c:v>
                </c:pt>
                <c:pt idx="69">
                  <c:v>41344</c:v>
                </c:pt>
                <c:pt idx="70">
                  <c:v>41345</c:v>
                </c:pt>
                <c:pt idx="71">
                  <c:v>41346</c:v>
                </c:pt>
                <c:pt idx="72">
                  <c:v>41347</c:v>
                </c:pt>
                <c:pt idx="73">
                  <c:v>41348</c:v>
                </c:pt>
                <c:pt idx="74">
                  <c:v>41349</c:v>
                </c:pt>
                <c:pt idx="75">
                  <c:v>41350</c:v>
                </c:pt>
                <c:pt idx="76">
                  <c:v>41351</c:v>
                </c:pt>
                <c:pt idx="77">
                  <c:v>41352</c:v>
                </c:pt>
                <c:pt idx="78">
                  <c:v>41353</c:v>
                </c:pt>
                <c:pt idx="79">
                  <c:v>41354</c:v>
                </c:pt>
                <c:pt idx="80">
                  <c:v>41355</c:v>
                </c:pt>
                <c:pt idx="81">
                  <c:v>41356</c:v>
                </c:pt>
                <c:pt idx="82">
                  <c:v>41357</c:v>
                </c:pt>
                <c:pt idx="83">
                  <c:v>41358</c:v>
                </c:pt>
                <c:pt idx="84">
                  <c:v>41359</c:v>
                </c:pt>
                <c:pt idx="85">
                  <c:v>41360</c:v>
                </c:pt>
                <c:pt idx="86">
                  <c:v>41361</c:v>
                </c:pt>
                <c:pt idx="87">
                  <c:v>41362</c:v>
                </c:pt>
                <c:pt idx="88">
                  <c:v>41363</c:v>
                </c:pt>
                <c:pt idx="89">
                  <c:v>41364</c:v>
                </c:pt>
                <c:pt idx="90">
                  <c:v>41365</c:v>
                </c:pt>
                <c:pt idx="91">
                  <c:v>41366</c:v>
                </c:pt>
                <c:pt idx="92">
                  <c:v>41367</c:v>
                </c:pt>
                <c:pt idx="93">
                  <c:v>41368</c:v>
                </c:pt>
                <c:pt idx="94">
                  <c:v>41369</c:v>
                </c:pt>
                <c:pt idx="95">
                  <c:v>41370</c:v>
                </c:pt>
                <c:pt idx="96">
                  <c:v>41371</c:v>
                </c:pt>
                <c:pt idx="97">
                  <c:v>41372</c:v>
                </c:pt>
                <c:pt idx="98">
                  <c:v>41373</c:v>
                </c:pt>
                <c:pt idx="99">
                  <c:v>41374</c:v>
                </c:pt>
                <c:pt idx="100">
                  <c:v>41375</c:v>
                </c:pt>
                <c:pt idx="101">
                  <c:v>41376</c:v>
                </c:pt>
                <c:pt idx="102">
                  <c:v>41377</c:v>
                </c:pt>
                <c:pt idx="103">
                  <c:v>41378</c:v>
                </c:pt>
                <c:pt idx="104">
                  <c:v>41379</c:v>
                </c:pt>
                <c:pt idx="105">
                  <c:v>41380</c:v>
                </c:pt>
                <c:pt idx="106">
                  <c:v>41381</c:v>
                </c:pt>
                <c:pt idx="107">
                  <c:v>41382</c:v>
                </c:pt>
                <c:pt idx="108">
                  <c:v>41383</c:v>
                </c:pt>
                <c:pt idx="109">
                  <c:v>41384</c:v>
                </c:pt>
                <c:pt idx="110">
                  <c:v>41385</c:v>
                </c:pt>
                <c:pt idx="111">
                  <c:v>41386</c:v>
                </c:pt>
                <c:pt idx="112">
                  <c:v>41387</c:v>
                </c:pt>
                <c:pt idx="113">
                  <c:v>41388</c:v>
                </c:pt>
                <c:pt idx="114">
                  <c:v>41389</c:v>
                </c:pt>
                <c:pt idx="115">
                  <c:v>41390</c:v>
                </c:pt>
                <c:pt idx="116">
                  <c:v>41391</c:v>
                </c:pt>
                <c:pt idx="117">
                  <c:v>41392</c:v>
                </c:pt>
                <c:pt idx="118">
                  <c:v>41393</c:v>
                </c:pt>
                <c:pt idx="119">
                  <c:v>41394</c:v>
                </c:pt>
                <c:pt idx="120">
                  <c:v>41395</c:v>
                </c:pt>
                <c:pt idx="121">
                  <c:v>41396</c:v>
                </c:pt>
                <c:pt idx="122">
                  <c:v>41397</c:v>
                </c:pt>
                <c:pt idx="123">
                  <c:v>41398</c:v>
                </c:pt>
                <c:pt idx="124">
                  <c:v>41399</c:v>
                </c:pt>
                <c:pt idx="125">
                  <c:v>41400</c:v>
                </c:pt>
                <c:pt idx="126">
                  <c:v>41401</c:v>
                </c:pt>
                <c:pt idx="127">
                  <c:v>41402</c:v>
                </c:pt>
                <c:pt idx="128">
                  <c:v>41403</c:v>
                </c:pt>
                <c:pt idx="129">
                  <c:v>41404</c:v>
                </c:pt>
                <c:pt idx="130">
                  <c:v>41405</c:v>
                </c:pt>
                <c:pt idx="131">
                  <c:v>41406</c:v>
                </c:pt>
                <c:pt idx="132">
                  <c:v>41407</c:v>
                </c:pt>
                <c:pt idx="133">
                  <c:v>41408</c:v>
                </c:pt>
                <c:pt idx="134">
                  <c:v>41409</c:v>
                </c:pt>
                <c:pt idx="135">
                  <c:v>41410</c:v>
                </c:pt>
                <c:pt idx="136">
                  <c:v>41411</c:v>
                </c:pt>
                <c:pt idx="137">
                  <c:v>41412</c:v>
                </c:pt>
                <c:pt idx="138">
                  <c:v>41413</c:v>
                </c:pt>
                <c:pt idx="139">
                  <c:v>41414</c:v>
                </c:pt>
                <c:pt idx="140">
                  <c:v>41415</c:v>
                </c:pt>
                <c:pt idx="141">
                  <c:v>41416</c:v>
                </c:pt>
                <c:pt idx="142">
                  <c:v>41417</c:v>
                </c:pt>
                <c:pt idx="143">
                  <c:v>41418</c:v>
                </c:pt>
                <c:pt idx="144">
                  <c:v>41419</c:v>
                </c:pt>
                <c:pt idx="145">
                  <c:v>41420</c:v>
                </c:pt>
                <c:pt idx="146">
                  <c:v>41421</c:v>
                </c:pt>
                <c:pt idx="147">
                  <c:v>41422</c:v>
                </c:pt>
                <c:pt idx="148">
                  <c:v>41423</c:v>
                </c:pt>
                <c:pt idx="149">
                  <c:v>41424</c:v>
                </c:pt>
                <c:pt idx="150">
                  <c:v>41425</c:v>
                </c:pt>
                <c:pt idx="151">
                  <c:v>41426</c:v>
                </c:pt>
                <c:pt idx="152">
                  <c:v>41427</c:v>
                </c:pt>
                <c:pt idx="153">
                  <c:v>41428</c:v>
                </c:pt>
                <c:pt idx="154">
                  <c:v>41429</c:v>
                </c:pt>
                <c:pt idx="155">
                  <c:v>41430</c:v>
                </c:pt>
                <c:pt idx="156">
                  <c:v>41431</c:v>
                </c:pt>
                <c:pt idx="157">
                  <c:v>41432</c:v>
                </c:pt>
                <c:pt idx="158">
                  <c:v>41433</c:v>
                </c:pt>
                <c:pt idx="159">
                  <c:v>41434</c:v>
                </c:pt>
                <c:pt idx="160">
                  <c:v>41435</c:v>
                </c:pt>
                <c:pt idx="161">
                  <c:v>41436</c:v>
                </c:pt>
                <c:pt idx="162">
                  <c:v>41437</c:v>
                </c:pt>
                <c:pt idx="163">
                  <c:v>41438</c:v>
                </c:pt>
                <c:pt idx="164">
                  <c:v>41439</c:v>
                </c:pt>
                <c:pt idx="165">
                  <c:v>41440</c:v>
                </c:pt>
                <c:pt idx="166">
                  <c:v>41441</c:v>
                </c:pt>
                <c:pt idx="167">
                  <c:v>41442</c:v>
                </c:pt>
                <c:pt idx="168">
                  <c:v>41443</c:v>
                </c:pt>
                <c:pt idx="169">
                  <c:v>41444</c:v>
                </c:pt>
                <c:pt idx="170">
                  <c:v>41445</c:v>
                </c:pt>
                <c:pt idx="171">
                  <c:v>41446</c:v>
                </c:pt>
                <c:pt idx="172">
                  <c:v>41447</c:v>
                </c:pt>
                <c:pt idx="173">
                  <c:v>41448</c:v>
                </c:pt>
                <c:pt idx="174">
                  <c:v>41449</c:v>
                </c:pt>
                <c:pt idx="175">
                  <c:v>41450</c:v>
                </c:pt>
                <c:pt idx="176">
                  <c:v>41451</c:v>
                </c:pt>
                <c:pt idx="177">
                  <c:v>41452</c:v>
                </c:pt>
                <c:pt idx="178">
                  <c:v>41453</c:v>
                </c:pt>
                <c:pt idx="179">
                  <c:v>41454</c:v>
                </c:pt>
                <c:pt idx="180">
                  <c:v>41455</c:v>
                </c:pt>
                <c:pt idx="181">
                  <c:v>41456</c:v>
                </c:pt>
                <c:pt idx="182">
                  <c:v>41457</c:v>
                </c:pt>
                <c:pt idx="183">
                  <c:v>41458</c:v>
                </c:pt>
                <c:pt idx="184">
                  <c:v>41459</c:v>
                </c:pt>
                <c:pt idx="185">
                  <c:v>41460</c:v>
                </c:pt>
                <c:pt idx="186">
                  <c:v>41461</c:v>
                </c:pt>
                <c:pt idx="187">
                  <c:v>41462</c:v>
                </c:pt>
                <c:pt idx="188">
                  <c:v>41463</c:v>
                </c:pt>
                <c:pt idx="189">
                  <c:v>41464</c:v>
                </c:pt>
                <c:pt idx="190">
                  <c:v>41465</c:v>
                </c:pt>
                <c:pt idx="191">
                  <c:v>41466</c:v>
                </c:pt>
                <c:pt idx="192">
                  <c:v>41467</c:v>
                </c:pt>
                <c:pt idx="193">
                  <c:v>41468</c:v>
                </c:pt>
                <c:pt idx="194">
                  <c:v>41469</c:v>
                </c:pt>
                <c:pt idx="195">
                  <c:v>41470</c:v>
                </c:pt>
                <c:pt idx="196">
                  <c:v>41471</c:v>
                </c:pt>
                <c:pt idx="197">
                  <c:v>41472</c:v>
                </c:pt>
                <c:pt idx="198">
                  <c:v>41473</c:v>
                </c:pt>
                <c:pt idx="199">
                  <c:v>41474</c:v>
                </c:pt>
                <c:pt idx="200">
                  <c:v>41475</c:v>
                </c:pt>
                <c:pt idx="201">
                  <c:v>41476</c:v>
                </c:pt>
                <c:pt idx="202">
                  <c:v>41477</c:v>
                </c:pt>
                <c:pt idx="203">
                  <c:v>41478</c:v>
                </c:pt>
                <c:pt idx="204">
                  <c:v>41479</c:v>
                </c:pt>
                <c:pt idx="205">
                  <c:v>41480</c:v>
                </c:pt>
                <c:pt idx="206">
                  <c:v>41481</c:v>
                </c:pt>
                <c:pt idx="207">
                  <c:v>41482</c:v>
                </c:pt>
                <c:pt idx="208">
                  <c:v>41483</c:v>
                </c:pt>
                <c:pt idx="209">
                  <c:v>41484</c:v>
                </c:pt>
                <c:pt idx="210">
                  <c:v>41485</c:v>
                </c:pt>
                <c:pt idx="211">
                  <c:v>41486</c:v>
                </c:pt>
                <c:pt idx="212">
                  <c:v>41487</c:v>
                </c:pt>
                <c:pt idx="213">
                  <c:v>41488</c:v>
                </c:pt>
                <c:pt idx="214">
                  <c:v>41489</c:v>
                </c:pt>
                <c:pt idx="215">
                  <c:v>41490</c:v>
                </c:pt>
                <c:pt idx="216">
                  <c:v>41491</c:v>
                </c:pt>
                <c:pt idx="217">
                  <c:v>41492</c:v>
                </c:pt>
                <c:pt idx="218">
                  <c:v>41493</c:v>
                </c:pt>
                <c:pt idx="219">
                  <c:v>41494</c:v>
                </c:pt>
                <c:pt idx="220">
                  <c:v>41495</c:v>
                </c:pt>
                <c:pt idx="221">
                  <c:v>41496</c:v>
                </c:pt>
                <c:pt idx="222">
                  <c:v>41497</c:v>
                </c:pt>
                <c:pt idx="223">
                  <c:v>41498</c:v>
                </c:pt>
                <c:pt idx="224">
                  <c:v>41499</c:v>
                </c:pt>
                <c:pt idx="225">
                  <c:v>41500</c:v>
                </c:pt>
                <c:pt idx="226">
                  <c:v>41501</c:v>
                </c:pt>
                <c:pt idx="227">
                  <c:v>41502</c:v>
                </c:pt>
                <c:pt idx="228">
                  <c:v>41503</c:v>
                </c:pt>
                <c:pt idx="229">
                  <c:v>41504</c:v>
                </c:pt>
                <c:pt idx="230">
                  <c:v>41505</c:v>
                </c:pt>
                <c:pt idx="231">
                  <c:v>41506</c:v>
                </c:pt>
                <c:pt idx="232">
                  <c:v>41507</c:v>
                </c:pt>
                <c:pt idx="233">
                  <c:v>41508</c:v>
                </c:pt>
                <c:pt idx="234">
                  <c:v>41509</c:v>
                </c:pt>
                <c:pt idx="235">
                  <c:v>41510</c:v>
                </c:pt>
                <c:pt idx="236">
                  <c:v>41511</c:v>
                </c:pt>
                <c:pt idx="237">
                  <c:v>41512</c:v>
                </c:pt>
                <c:pt idx="238">
                  <c:v>41513</c:v>
                </c:pt>
                <c:pt idx="239">
                  <c:v>41514</c:v>
                </c:pt>
                <c:pt idx="240">
                  <c:v>41515</c:v>
                </c:pt>
                <c:pt idx="241">
                  <c:v>41516</c:v>
                </c:pt>
                <c:pt idx="242">
                  <c:v>41517</c:v>
                </c:pt>
                <c:pt idx="243">
                  <c:v>41518</c:v>
                </c:pt>
                <c:pt idx="244">
                  <c:v>41519</c:v>
                </c:pt>
                <c:pt idx="245">
                  <c:v>41520</c:v>
                </c:pt>
                <c:pt idx="246">
                  <c:v>41521</c:v>
                </c:pt>
                <c:pt idx="247">
                  <c:v>41522</c:v>
                </c:pt>
                <c:pt idx="248">
                  <c:v>41523</c:v>
                </c:pt>
                <c:pt idx="249">
                  <c:v>41524</c:v>
                </c:pt>
                <c:pt idx="250">
                  <c:v>41525</c:v>
                </c:pt>
                <c:pt idx="251">
                  <c:v>41526</c:v>
                </c:pt>
                <c:pt idx="252">
                  <c:v>41527</c:v>
                </c:pt>
                <c:pt idx="253">
                  <c:v>41528</c:v>
                </c:pt>
                <c:pt idx="254">
                  <c:v>41529</c:v>
                </c:pt>
                <c:pt idx="255">
                  <c:v>41530</c:v>
                </c:pt>
                <c:pt idx="256">
                  <c:v>41531</c:v>
                </c:pt>
                <c:pt idx="257">
                  <c:v>41532</c:v>
                </c:pt>
                <c:pt idx="258">
                  <c:v>41533</c:v>
                </c:pt>
                <c:pt idx="259">
                  <c:v>41534</c:v>
                </c:pt>
                <c:pt idx="260">
                  <c:v>41535</c:v>
                </c:pt>
                <c:pt idx="261">
                  <c:v>41536</c:v>
                </c:pt>
                <c:pt idx="262">
                  <c:v>41537</c:v>
                </c:pt>
                <c:pt idx="263">
                  <c:v>41538</c:v>
                </c:pt>
                <c:pt idx="264">
                  <c:v>41539</c:v>
                </c:pt>
                <c:pt idx="265">
                  <c:v>41540</c:v>
                </c:pt>
                <c:pt idx="266">
                  <c:v>41541</c:v>
                </c:pt>
                <c:pt idx="267">
                  <c:v>41542</c:v>
                </c:pt>
                <c:pt idx="268">
                  <c:v>41543</c:v>
                </c:pt>
                <c:pt idx="269">
                  <c:v>41544</c:v>
                </c:pt>
                <c:pt idx="270">
                  <c:v>41545</c:v>
                </c:pt>
                <c:pt idx="271">
                  <c:v>41546</c:v>
                </c:pt>
                <c:pt idx="272">
                  <c:v>41547</c:v>
                </c:pt>
                <c:pt idx="273">
                  <c:v>41548</c:v>
                </c:pt>
                <c:pt idx="274">
                  <c:v>41549</c:v>
                </c:pt>
                <c:pt idx="275">
                  <c:v>41550</c:v>
                </c:pt>
                <c:pt idx="276">
                  <c:v>41551</c:v>
                </c:pt>
                <c:pt idx="277">
                  <c:v>41552</c:v>
                </c:pt>
                <c:pt idx="278">
                  <c:v>41553</c:v>
                </c:pt>
                <c:pt idx="279">
                  <c:v>41554</c:v>
                </c:pt>
                <c:pt idx="280">
                  <c:v>41555</c:v>
                </c:pt>
                <c:pt idx="281">
                  <c:v>41556</c:v>
                </c:pt>
                <c:pt idx="282">
                  <c:v>41557</c:v>
                </c:pt>
                <c:pt idx="283">
                  <c:v>41558</c:v>
                </c:pt>
                <c:pt idx="284">
                  <c:v>41559</c:v>
                </c:pt>
                <c:pt idx="285">
                  <c:v>41560</c:v>
                </c:pt>
                <c:pt idx="286">
                  <c:v>41561</c:v>
                </c:pt>
                <c:pt idx="287">
                  <c:v>41562</c:v>
                </c:pt>
                <c:pt idx="288">
                  <c:v>41563</c:v>
                </c:pt>
                <c:pt idx="289">
                  <c:v>41564</c:v>
                </c:pt>
                <c:pt idx="290">
                  <c:v>41565</c:v>
                </c:pt>
                <c:pt idx="291">
                  <c:v>41566</c:v>
                </c:pt>
                <c:pt idx="292">
                  <c:v>41567</c:v>
                </c:pt>
                <c:pt idx="293">
                  <c:v>41568</c:v>
                </c:pt>
                <c:pt idx="294">
                  <c:v>41569</c:v>
                </c:pt>
                <c:pt idx="295">
                  <c:v>41570</c:v>
                </c:pt>
                <c:pt idx="296">
                  <c:v>41571</c:v>
                </c:pt>
                <c:pt idx="297">
                  <c:v>41572</c:v>
                </c:pt>
                <c:pt idx="298">
                  <c:v>41573</c:v>
                </c:pt>
                <c:pt idx="299">
                  <c:v>41574</c:v>
                </c:pt>
                <c:pt idx="300">
                  <c:v>41575</c:v>
                </c:pt>
                <c:pt idx="301">
                  <c:v>41576</c:v>
                </c:pt>
                <c:pt idx="302">
                  <c:v>41577</c:v>
                </c:pt>
                <c:pt idx="303">
                  <c:v>41578</c:v>
                </c:pt>
                <c:pt idx="304">
                  <c:v>41579</c:v>
                </c:pt>
                <c:pt idx="305">
                  <c:v>41580</c:v>
                </c:pt>
                <c:pt idx="306">
                  <c:v>41581</c:v>
                </c:pt>
                <c:pt idx="307">
                  <c:v>41582</c:v>
                </c:pt>
                <c:pt idx="308">
                  <c:v>41583</c:v>
                </c:pt>
                <c:pt idx="309">
                  <c:v>41584</c:v>
                </c:pt>
                <c:pt idx="310">
                  <c:v>41585</c:v>
                </c:pt>
                <c:pt idx="311">
                  <c:v>41586</c:v>
                </c:pt>
                <c:pt idx="312">
                  <c:v>41587</c:v>
                </c:pt>
                <c:pt idx="313">
                  <c:v>41588</c:v>
                </c:pt>
                <c:pt idx="314">
                  <c:v>41589</c:v>
                </c:pt>
                <c:pt idx="315">
                  <c:v>41590</c:v>
                </c:pt>
                <c:pt idx="316">
                  <c:v>41591</c:v>
                </c:pt>
                <c:pt idx="317">
                  <c:v>41592</c:v>
                </c:pt>
                <c:pt idx="318">
                  <c:v>41593</c:v>
                </c:pt>
                <c:pt idx="319">
                  <c:v>41594</c:v>
                </c:pt>
                <c:pt idx="320">
                  <c:v>41595</c:v>
                </c:pt>
                <c:pt idx="321">
                  <c:v>41596</c:v>
                </c:pt>
                <c:pt idx="322">
                  <c:v>41597</c:v>
                </c:pt>
                <c:pt idx="323">
                  <c:v>41598</c:v>
                </c:pt>
                <c:pt idx="324">
                  <c:v>41599</c:v>
                </c:pt>
                <c:pt idx="325">
                  <c:v>41600</c:v>
                </c:pt>
                <c:pt idx="326">
                  <c:v>41601</c:v>
                </c:pt>
                <c:pt idx="327">
                  <c:v>41602</c:v>
                </c:pt>
                <c:pt idx="328">
                  <c:v>41603</c:v>
                </c:pt>
                <c:pt idx="329">
                  <c:v>41604</c:v>
                </c:pt>
                <c:pt idx="330">
                  <c:v>41605</c:v>
                </c:pt>
                <c:pt idx="331">
                  <c:v>41606</c:v>
                </c:pt>
                <c:pt idx="332">
                  <c:v>41607</c:v>
                </c:pt>
                <c:pt idx="333">
                  <c:v>41608</c:v>
                </c:pt>
                <c:pt idx="334">
                  <c:v>41609</c:v>
                </c:pt>
                <c:pt idx="335">
                  <c:v>41610</c:v>
                </c:pt>
                <c:pt idx="336">
                  <c:v>41611</c:v>
                </c:pt>
                <c:pt idx="337">
                  <c:v>41612</c:v>
                </c:pt>
                <c:pt idx="338">
                  <c:v>41613</c:v>
                </c:pt>
                <c:pt idx="339">
                  <c:v>41614</c:v>
                </c:pt>
                <c:pt idx="340">
                  <c:v>41615</c:v>
                </c:pt>
                <c:pt idx="341">
                  <c:v>41616</c:v>
                </c:pt>
                <c:pt idx="342">
                  <c:v>41617</c:v>
                </c:pt>
                <c:pt idx="343">
                  <c:v>41618</c:v>
                </c:pt>
                <c:pt idx="344">
                  <c:v>41619</c:v>
                </c:pt>
                <c:pt idx="345">
                  <c:v>41620</c:v>
                </c:pt>
                <c:pt idx="346">
                  <c:v>41621</c:v>
                </c:pt>
                <c:pt idx="347">
                  <c:v>41622</c:v>
                </c:pt>
                <c:pt idx="348">
                  <c:v>41623</c:v>
                </c:pt>
                <c:pt idx="349">
                  <c:v>41624</c:v>
                </c:pt>
                <c:pt idx="350">
                  <c:v>41625</c:v>
                </c:pt>
                <c:pt idx="351">
                  <c:v>41626</c:v>
                </c:pt>
                <c:pt idx="352">
                  <c:v>41627</c:v>
                </c:pt>
                <c:pt idx="353">
                  <c:v>41628</c:v>
                </c:pt>
                <c:pt idx="354">
                  <c:v>41629</c:v>
                </c:pt>
                <c:pt idx="355">
                  <c:v>41630</c:v>
                </c:pt>
                <c:pt idx="356">
                  <c:v>41631</c:v>
                </c:pt>
                <c:pt idx="357">
                  <c:v>41632</c:v>
                </c:pt>
                <c:pt idx="358">
                  <c:v>41633</c:v>
                </c:pt>
                <c:pt idx="359">
                  <c:v>41634</c:v>
                </c:pt>
                <c:pt idx="360">
                  <c:v>41635</c:v>
                </c:pt>
                <c:pt idx="361">
                  <c:v>41636</c:v>
                </c:pt>
                <c:pt idx="362">
                  <c:v>41637</c:v>
                </c:pt>
                <c:pt idx="363">
                  <c:v>41638</c:v>
                </c:pt>
                <c:pt idx="364">
                  <c:v>41639</c:v>
                </c:pt>
              </c:numCache>
            </c:numRef>
          </c:cat>
          <c:val>
            <c:numRef>
              <c:f>graph_data!$C$2:$C$366</c:f>
              <c:numCache>
                <c:formatCode>General</c:formatCode>
                <c:ptCount val="365"/>
                <c:pt idx="0">
                  <c:v>110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graph_data!$D$1</c:f>
              <c:strCache>
                <c:ptCount val="1"/>
                <c:pt idx="0">
                  <c:v>　最低血圧(㎜Hg)</c:v>
                </c:pt>
              </c:strCache>
            </c:strRef>
          </c:tx>
          <c:marker>
            <c:symbol val="none"/>
          </c:marker>
          <c:cat>
            <c:numRef>
              <c:f>graph_data!$A$2:$A$366</c:f>
              <c:numCache>
                <c:formatCode>m/d/yyyy</c:formatCode>
                <c:ptCount val="365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59">
                  <c:v>41334</c:v>
                </c:pt>
                <c:pt idx="60">
                  <c:v>41335</c:v>
                </c:pt>
                <c:pt idx="61">
                  <c:v>41336</c:v>
                </c:pt>
                <c:pt idx="62">
                  <c:v>41337</c:v>
                </c:pt>
                <c:pt idx="63">
                  <c:v>41338</c:v>
                </c:pt>
                <c:pt idx="64">
                  <c:v>41339</c:v>
                </c:pt>
                <c:pt idx="65">
                  <c:v>41340</c:v>
                </c:pt>
                <c:pt idx="66">
                  <c:v>41341</c:v>
                </c:pt>
                <c:pt idx="67">
                  <c:v>41342</c:v>
                </c:pt>
                <c:pt idx="68">
                  <c:v>41343</c:v>
                </c:pt>
                <c:pt idx="69">
                  <c:v>41344</c:v>
                </c:pt>
                <c:pt idx="70">
                  <c:v>41345</c:v>
                </c:pt>
                <c:pt idx="71">
                  <c:v>41346</c:v>
                </c:pt>
                <c:pt idx="72">
                  <c:v>41347</c:v>
                </c:pt>
                <c:pt idx="73">
                  <c:v>41348</c:v>
                </c:pt>
                <c:pt idx="74">
                  <c:v>41349</c:v>
                </c:pt>
                <c:pt idx="75">
                  <c:v>41350</c:v>
                </c:pt>
                <c:pt idx="76">
                  <c:v>41351</c:v>
                </c:pt>
                <c:pt idx="77">
                  <c:v>41352</c:v>
                </c:pt>
                <c:pt idx="78">
                  <c:v>41353</c:v>
                </c:pt>
                <c:pt idx="79">
                  <c:v>41354</c:v>
                </c:pt>
                <c:pt idx="80">
                  <c:v>41355</c:v>
                </c:pt>
                <c:pt idx="81">
                  <c:v>41356</c:v>
                </c:pt>
                <c:pt idx="82">
                  <c:v>41357</c:v>
                </c:pt>
                <c:pt idx="83">
                  <c:v>41358</c:v>
                </c:pt>
                <c:pt idx="84">
                  <c:v>41359</c:v>
                </c:pt>
                <c:pt idx="85">
                  <c:v>41360</c:v>
                </c:pt>
                <c:pt idx="86">
                  <c:v>41361</c:v>
                </c:pt>
                <c:pt idx="87">
                  <c:v>41362</c:v>
                </c:pt>
                <c:pt idx="88">
                  <c:v>41363</c:v>
                </c:pt>
                <c:pt idx="89">
                  <c:v>41364</c:v>
                </c:pt>
                <c:pt idx="90">
                  <c:v>41365</c:v>
                </c:pt>
                <c:pt idx="91">
                  <c:v>41366</c:v>
                </c:pt>
                <c:pt idx="92">
                  <c:v>41367</c:v>
                </c:pt>
                <c:pt idx="93">
                  <c:v>41368</c:v>
                </c:pt>
                <c:pt idx="94">
                  <c:v>41369</c:v>
                </c:pt>
                <c:pt idx="95">
                  <c:v>41370</c:v>
                </c:pt>
                <c:pt idx="96">
                  <c:v>41371</c:v>
                </c:pt>
                <c:pt idx="97">
                  <c:v>41372</c:v>
                </c:pt>
                <c:pt idx="98">
                  <c:v>41373</c:v>
                </c:pt>
                <c:pt idx="99">
                  <c:v>41374</c:v>
                </c:pt>
                <c:pt idx="100">
                  <c:v>41375</c:v>
                </c:pt>
                <c:pt idx="101">
                  <c:v>41376</c:v>
                </c:pt>
                <c:pt idx="102">
                  <c:v>41377</c:v>
                </c:pt>
                <c:pt idx="103">
                  <c:v>41378</c:v>
                </c:pt>
                <c:pt idx="104">
                  <c:v>41379</c:v>
                </c:pt>
                <c:pt idx="105">
                  <c:v>41380</c:v>
                </c:pt>
                <c:pt idx="106">
                  <c:v>41381</c:v>
                </c:pt>
                <c:pt idx="107">
                  <c:v>41382</c:v>
                </c:pt>
                <c:pt idx="108">
                  <c:v>41383</c:v>
                </c:pt>
                <c:pt idx="109">
                  <c:v>41384</c:v>
                </c:pt>
                <c:pt idx="110">
                  <c:v>41385</c:v>
                </c:pt>
                <c:pt idx="111">
                  <c:v>41386</c:v>
                </c:pt>
                <c:pt idx="112">
                  <c:v>41387</c:v>
                </c:pt>
                <c:pt idx="113">
                  <c:v>41388</c:v>
                </c:pt>
                <c:pt idx="114">
                  <c:v>41389</c:v>
                </c:pt>
                <c:pt idx="115">
                  <c:v>41390</c:v>
                </c:pt>
                <c:pt idx="116">
                  <c:v>41391</c:v>
                </c:pt>
                <c:pt idx="117">
                  <c:v>41392</c:v>
                </c:pt>
                <c:pt idx="118">
                  <c:v>41393</c:v>
                </c:pt>
                <c:pt idx="119">
                  <c:v>41394</c:v>
                </c:pt>
                <c:pt idx="120">
                  <c:v>41395</c:v>
                </c:pt>
                <c:pt idx="121">
                  <c:v>41396</c:v>
                </c:pt>
                <c:pt idx="122">
                  <c:v>41397</c:v>
                </c:pt>
                <c:pt idx="123">
                  <c:v>41398</c:v>
                </c:pt>
                <c:pt idx="124">
                  <c:v>41399</c:v>
                </c:pt>
                <c:pt idx="125">
                  <c:v>41400</c:v>
                </c:pt>
                <c:pt idx="126">
                  <c:v>41401</c:v>
                </c:pt>
                <c:pt idx="127">
                  <c:v>41402</c:v>
                </c:pt>
                <c:pt idx="128">
                  <c:v>41403</c:v>
                </c:pt>
                <c:pt idx="129">
                  <c:v>41404</c:v>
                </c:pt>
                <c:pt idx="130">
                  <c:v>41405</c:v>
                </c:pt>
                <c:pt idx="131">
                  <c:v>41406</c:v>
                </c:pt>
                <c:pt idx="132">
                  <c:v>41407</c:v>
                </c:pt>
                <c:pt idx="133">
                  <c:v>41408</c:v>
                </c:pt>
                <c:pt idx="134">
                  <c:v>41409</c:v>
                </c:pt>
                <c:pt idx="135">
                  <c:v>41410</c:v>
                </c:pt>
                <c:pt idx="136">
                  <c:v>41411</c:v>
                </c:pt>
                <c:pt idx="137">
                  <c:v>41412</c:v>
                </c:pt>
                <c:pt idx="138">
                  <c:v>41413</c:v>
                </c:pt>
                <c:pt idx="139">
                  <c:v>41414</c:v>
                </c:pt>
                <c:pt idx="140">
                  <c:v>41415</c:v>
                </c:pt>
                <c:pt idx="141">
                  <c:v>41416</c:v>
                </c:pt>
                <c:pt idx="142">
                  <c:v>41417</c:v>
                </c:pt>
                <c:pt idx="143">
                  <c:v>41418</c:v>
                </c:pt>
                <c:pt idx="144">
                  <c:v>41419</c:v>
                </c:pt>
                <c:pt idx="145">
                  <c:v>41420</c:v>
                </c:pt>
                <c:pt idx="146">
                  <c:v>41421</c:v>
                </c:pt>
                <c:pt idx="147">
                  <c:v>41422</c:v>
                </c:pt>
                <c:pt idx="148">
                  <c:v>41423</c:v>
                </c:pt>
                <c:pt idx="149">
                  <c:v>41424</c:v>
                </c:pt>
                <c:pt idx="150">
                  <c:v>41425</c:v>
                </c:pt>
                <c:pt idx="151">
                  <c:v>41426</c:v>
                </c:pt>
                <c:pt idx="152">
                  <c:v>41427</c:v>
                </c:pt>
                <c:pt idx="153">
                  <c:v>41428</c:v>
                </c:pt>
                <c:pt idx="154">
                  <c:v>41429</c:v>
                </c:pt>
                <c:pt idx="155">
                  <c:v>41430</c:v>
                </c:pt>
                <c:pt idx="156">
                  <c:v>41431</c:v>
                </c:pt>
                <c:pt idx="157">
                  <c:v>41432</c:v>
                </c:pt>
                <c:pt idx="158">
                  <c:v>41433</c:v>
                </c:pt>
                <c:pt idx="159">
                  <c:v>41434</c:v>
                </c:pt>
                <c:pt idx="160">
                  <c:v>41435</c:v>
                </c:pt>
                <c:pt idx="161">
                  <c:v>41436</c:v>
                </c:pt>
                <c:pt idx="162">
                  <c:v>41437</c:v>
                </c:pt>
                <c:pt idx="163">
                  <c:v>41438</c:v>
                </c:pt>
                <c:pt idx="164">
                  <c:v>41439</c:v>
                </c:pt>
                <c:pt idx="165">
                  <c:v>41440</c:v>
                </c:pt>
                <c:pt idx="166">
                  <c:v>41441</c:v>
                </c:pt>
                <c:pt idx="167">
                  <c:v>41442</c:v>
                </c:pt>
                <c:pt idx="168">
                  <c:v>41443</c:v>
                </c:pt>
                <c:pt idx="169">
                  <c:v>41444</c:v>
                </c:pt>
                <c:pt idx="170">
                  <c:v>41445</c:v>
                </c:pt>
                <c:pt idx="171">
                  <c:v>41446</c:v>
                </c:pt>
                <c:pt idx="172">
                  <c:v>41447</c:v>
                </c:pt>
                <c:pt idx="173">
                  <c:v>41448</c:v>
                </c:pt>
                <c:pt idx="174">
                  <c:v>41449</c:v>
                </c:pt>
                <c:pt idx="175">
                  <c:v>41450</c:v>
                </c:pt>
                <c:pt idx="176">
                  <c:v>41451</c:v>
                </c:pt>
                <c:pt idx="177">
                  <c:v>41452</c:v>
                </c:pt>
                <c:pt idx="178">
                  <c:v>41453</c:v>
                </c:pt>
                <c:pt idx="179">
                  <c:v>41454</c:v>
                </c:pt>
                <c:pt idx="180">
                  <c:v>41455</c:v>
                </c:pt>
                <c:pt idx="181">
                  <c:v>41456</c:v>
                </c:pt>
                <c:pt idx="182">
                  <c:v>41457</c:v>
                </c:pt>
                <c:pt idx="183">
                  <c:v>41458</c:v>
                </c:pt>
                <c:pt idx="184">
                  <c:v>41459</c:v>
                </c:pt>
                <c:pt idx="185">
                  <c:v>41460</c:v>
                </c:pt>
                <c:pt idx="186">
                  <c:v>41461</c:v>
                </c:pt>
                <c:pt idx="187">
                  <c:v>41462</c:v>
                </c:pt>
                <c:pt idx="188">
                  <c:v>41463</c:v>
                </c:pt>
                <c:pt idx="189">
                  <c:v>41464</c:v>
                </c:pt>
                <c:pt idx="190">
                  <c:v>41465</c:v>
                </c:pt>
                <c:pt idx="191">
                  <c:v>41466</c:v>
                </c:pt>
                <c:pt idx="192">
                  <c:v>41467</c:v>
                </c:pt>
                <c:pt idx="193">
                  <c:v>41468</c:v>
                </c:pt>
                <c:pt idx="194">
                  <c:v>41469</c:v>
                </c:pt>
                <c:pt idx="195">
                  <c:v>41470</c:v>
                </c:pt>
                <c:pt idx="196">
                  <c:v>41471</c:v>
                </c:pt>
                <c:pt idx="197">
                  <c:v>41472</c:v>
                </c:pt>
                <c:pt idx="198">
                  <c:v>41473</c:v>
                </c:pt>
                <c:pt idx="199">
                  <c:v>41474</c:v>
                </c:pt>
                <c:pt idx="200">
                  <c:v>41475</c:v>
                </c:pt>
                <c:pt idx="201">
                  <c:v>41476</c:v>
                </c:pt>
                <c:pt idx="202">
                  <c:v>41477</c:v>
                </c:pt>
                <c:pt idx="203">
                  <c:v>41478</c:v>
                </c:pt>
                <c:pt idx="204">
                  <c:v>41479</c:v>
                </c:pt>
                <c:pt idx="205">
                  <c:v>41480</c:v>
                </c:pt>
                <c:pt idx="206">
                  <c:v>41481</c:v>
                </c:pt>
                <c:pt idx="207">
                  <c:v>41482</c:v>
                </c:pt>
                <c:pt idx="208">
                  <c:v>41483</c:v>
                </c:pt>
                <c:pt idx="209">
                  <c:v>41484</c:v>
                </c:pt>
                <c:pt idx="210">
                  <c:v>41485</c:v>
                </c:pt>
                <c:pt idx="211">
                  <c:v>41486</c:v>
                </c:pt>
                <c:pt idx="212">
                  <c:v>41487</c:v>
                </c:pt>
                <c:pt idx="213">
                  <c:v>41488</c:v>
                </c:pt>
                <c:pt idx="214">
                  <c:v>41489</c:v>
                </c:pt>
                <c:pt idx="215">
                  <c:v>41490</c:v>
                </c:pt>
                <c:pt idx="216">
                  <c:v>41491</c:v>
                </c:pt>
                <c:pt idx="217">
                  <c:v>41492</c:v>
                </c:pt>
                <c:pt idx="218">
                  <c:v>41493</c:v>
                </c:pt>
                <c:pt idx="219">
                  <c:v>41494</c:v>
                </c:pt>
                <c:pt idx="220">
                  <c:v>41495</c:v>
                </c:pt>
                <c:pt idx="221">
                  <c:v>41496</c:v>
                </c:pt>
                <c:pt idx="222">
                  <c:v>41497</c:v>
                </c:pt>
                <c:pt idx="223">
                  <c:v>41498</c:v>
                </c:pt>
                <c:pt idx="224">
                  <c:v>41499</c:v>
                </c:pt>
                <c:pt idx="225">
                  <c:v>41500</c:v>
                </c:pt>
                <c:pt idx="226">
                  <c:v>41501</c:v>
                </c:pt>
                <c:pt idx="227">
                  <c:v>41502</c:v>
                </c:pt>
                <c:pt idx="228">
                  <c:v>41503</c:v>
                </c:pt>
                <c:pt idx="229">
                  <c:v>41504</c:v>
                </c:pt>
                <c:pt idx="230">
                  <c:v>41505</c:v>
                </c:pt>
                <c:pt idx="231">
                  <c:v>41506</c:v>
                </c:pt>
                <c:pt idx="232">
                  <c:v>41507</c:v>
                </c:pt>
                <c:pt idx="233">
                  <c:v>41508</c:v>
                </c:pt>
                <c:pt idx="234">
                  <c:v>41509</c:v>
                </c:pt>
                <c:pt idx="235">
                  <c:v>41510</c:v>
                </c:pt>
                <c:pt idx="236">
                  <c:v>41511</c:v>
                </c:pt>
                <c:pt idx="237">
                  <c:v>41512</c:v>
                </c:pt>
                <c:pt idx="238">
                  <c:v>41513</c:v>
                </c:pt>
                <c:pt idx="239">
                  <c:v>41514</c:v>
                </c:pt>
                <c:pt idx="240">
                  <c:v>41515</c:v>
                </c:pt>
                <c:pt idx="241">
                  <c:v>41516</c:v>
                </c:pt>
                <c:pt idx="242">
                  <c:v>41517</c:v>
                </c:pt>
                <c:pt idx="243">
                  <c:v>41518</c:v>
                </c:pt>
                <c:pt idx="244">
                  <c:v>41519</c:v>
                </c:pt>
                <c:pt idx="245">
                  <c:v>41520</c:v>
                </c:pt>
                <c:pt idx="246">
                  <c:v>41521</c:v>
                </c:pt>
                <c:pt idx="247">
                  <c:v>41522</c:v>
                </c:pt>
                <c:pt idx="248">
                  <c:v>41523</c:v>
                </c:pt>
                <c:pt idx="249">
                  <c:v>41524</c:v>
                </c:pt>
                <c:pt idx="250">
                  <c:v>41525</c:v>
                </c:pt>
                <c:pt idx="251">
                  <c:v>41526</c:v>
                </c:pt>
                <c:pt idx="252">
                  <c:v>41527</c:v>
                </c:pt>
                <c:pt idx="253">
                  <c:v>41528</c:v>
                </c:pt>
                <c:pt idx="254">
                  <c:v>41529</c:v>
                </c:pt>
                <c:pt idx="255">
                  <c:v>41530</c:v>
                </c:pt>
                <c:pt idx="256">
                  <c:v>41531</c:v>
                </c:pt>
                <c:pt idx="257">
                  <c:v>41532</c:v>
                </c:pt>
                <c:pt idx="258">
                  <c:v>41533</c:v>
                </c:pt>
                <c:pt idx="259">
                  <c:v>41534</c:v>
                </c:pt>
                <c:pt idx="260">
                  <c:v>41535</c:v>
                </c:pt>
                <c:pt idx="261">
                  <c:v>41536</c:v>
                </c:pt>
                <c:pt idx="262">
                  <c:v>41537</c:v>
                </c:pt>
                <c:pt idx="263">
                  <c:v>41538</c:v>
                </c:pt>
                <c:pt idx="264">
                  <c:v>41539</c:v>
                </c:pt>
                <c:pt idx="265">
                  <c:v>41540</c:v>
                </c:pt>
                <c:pt idx="266">
                  <c:v>41541</c:v>
                </c:pt>
                <c:pt idx="267">
                  <c:v>41542</c:v>
                </c:pt>
                <c:pt idx="268">
                  <c:v>41543</c:v>
                </c:pt>
                <c:pt idx="269">
                  <c:v>41544</c:v>
                </c:pt>
                <c:pt idx="270">
                  <c:v>41545</c:v>
                </c:pt>
                <c:pt idx="271">
                  <c:v>41546</c:v>
                </c:pt>
                <c:pt idx="272">
                  <c:v>41547</c:v>
                </c:pt>
                <c:pt idx="273">
                  <c:v>41548</c:v>
                </c:pt>
                <c:pt idx="274">
                  <c:v>41549</c:v>
                </c:pt>
                <c:pt idx="275">
                  <c:v>41550</c:v>
                </c:pt>
                <c:pt idx="276">
                  <c:v>41551</c:v>
                </c:pt>
                <c:pt idx="277">
                  <c:v>41552</c:v>
                </c:pt>
                <c:pt idx="278">
                  <c:v>41553</c:v>
                </c:pt>
                <c:pt idx="279">
                  <c:v>41554</c:v>
                </c:pt>
                <c:pt idx="280">
                  <c:v>41555</c:v>
                </c:pt>
                <c:pt idx="281">
                  <c:v>41556</c:v>
                </c:pt>
                <c:pt idx="282">
                  <c:v>41557</c:v>
                </c:pt>
                <c:pt idx="283">
                  <c:v>41558</c:v>
                </c:pt>
                <c:pt idx="284">
                  <c:v>41559</c:v>
                </c:pt>
                <c:pt idx="285">
                  <c:v>41560</c:v>
                </c:pt>
                <c:pt idx="286">
                  <c:v>41561</c:v>
                </c:pt>
                <c:pt idx="287">
                  <c:v>41562</c:v>
                </c:pt>
                <c:pt idx="288">
                  <c:v>41563</c:v>
                </c:pt>
                <c:pt idx="289">
                  <c:v>41564</c:v>
                </c:pt>
                <c:pt idx="290">
                  <c:v>41565</c:v>
                </c:pt>
                <c:pt idx="291">
                  <c:v>41566</c:v>
                </c:pt>
                <c:pt idx="292">
                  <c:v>41567</c:v>
                </c:pt>
                <c:pt idx="293">
                  <c:v>41568</c:v>
                </c:pt>
                <c:pt idx="294">
                  <c:v>41569</c:v>
                </c:pt>
                <c:pt idx="295">
                  <c:v>41570</c:v>
                </c:pt>
                <c:pt idx="296">
                  <c:v>41571</c:v>
                </c:pt>
                <c:pt idx="297">
                  <c:v>41572</c:v>
                </c:pt>
                <c:pt idx="298">
                  <c:v>41573</c:v>
                </c:pt>
                <c:pt idx="299">
                  <c:v>41574</c:v>
                </c:pt>
                <c:pt idx="300">
                  <c:v>41575</c:v>
                </c:pt>
                <c:pt idx="301">
                  <c:v>41576</c:v>
                </c:pt>
                <c:pt idx="302">
                  <c:v>41577</c:v>
                </c:pt>
                <c:pt idx="303">
                  <c:v>41578</c:v>
                </c:pt>
                <c:pt idx="304">
                  <c:v>41579</c:v>
                </c:pt>
                <c:pt idx="305">
                  <c:v>41580</c:v>
                </c:pt>
                <c:pt idx="306">
                  <c:v>41581</c:v>
                </c:pt>
                <c:pt idx="307">
                  <c:v>41582</c:v>
                </c:pt>
                <c:pt idx="308">
                  <c:v>41583</c:v>
                </c:pt>
                <c:pt idx="309">
                  <c:v>41584</c:v>
                </c:pt>
                <c:pt idx="310">
                  <c:v>41585</c:v>
                </c:pt>
                <c:pt idx="311">
                  <c:v>41586</c:v>
                </c:pt>
                <c:pt idx="312">
                  <c:v>41587</c:v>
                </c:pt>
                <c:pt idx="313">
                  <c:v>41588</c:v>
                </c:pt>
                <c:pt idx="314">
                  <c:v>41589</c:v>
                </c:pt>
                <c:pt idx="315">
                  <c:v>41590</c:v>
                </c:pt>
                <c:pt idx="316">
                  <c:v>41591</c:v>
                </c:pt>
                <c:pt idx="317">
                  <c:v>41592</c:v>
                </c:pt>
                <c:pt idx="318">
                  <c:v>41593</c:v>
                </c:pt>
                <c:pt idx="319">
                  <c:v>41594</c:v>
                </c:pt>
                <c:pt idx="320">
                  <c:v>41595</c:v>
                </c:pt>
                <c:pt idx="321">
                  <c:v>41596</c:v>
                </c:pt>
                <c:pt idx="322">
                  <c:v>41597</c:v>
                </c:pt>
                <c:pt idx="323">
                  <c:v>41598</c:v>
                </c:pt>
                <c:pt idx="324">
                  <c:v>41599</c:v>
                </c:pt>
                <c:pt idx="325">
                  <c:v>41600</c:v>
                </c:pt>
                <c:pt idx="326">
                  <c:v>41601</c:v>
                </c:pt>
                <c:pt idx="327">
                  <c:v>41602</c:v>
                </c:pt>
                <c:pt idx="328">
                  <c:v>41603</c:v>
                </c:pt>
                <c:pt idx="329">
                  <c:v>41604</c:v>
                </c:pt>
                <c:pt idx="330">
                  <c:v>41605</c:v>
                </c:pt>
                <c:pt idx="331">
                  <c:v>41606</c:v>
                </c:pt>
                <c:pt idx="332">
                  <c:v>41607</c:v>
                </c:pt>
                <c:pt idx="333">
                  <c:v>41608</c:v>
                </c:pt>
                <c:pt idx="334">
                  <c:v>41609</c:v>
                </c:pt>
                <c:pt idx="335">
                  <c:v>41610</c:v>
                </c:pt>
                <c:pt idx="336">
                  <c:v>41611</c:v>
                </c:pt>
                <c:pt idx="337">
                  <c:v>41612</c:v>
                </c:pt>
                <c:pt idx="338">
                  <c:v>41613</c:v>
                </c:pt>
                <c:pt idx="339">
                  <c:v>41614</c:v>
                </c:pt>
                <c:pt idx="340">
                  <c:v>41615</c:v>
                </c:pt>
                <c:pt idx="341">
                  <c:v>41616</c:v>
                </c:pt>
                <c:pt idx="342">
                  <c:v>41617</c:v>
                </c:pt>
                <c:pt idx="343">
                  <c:v>41618</c:v>
                </c:pt>
                <c:pt idx="344">
                  <c:v>41619</c:v>
                </c:pt>
                <c:pt idx="345">
                  <c:v>41620</c:v>
                </c:pt>
                <c:pt idx="346">
                  <c:v>41621</c:v>
                </c:pt>
                <c:pt idx="347">
                  <c:v>41622</c:v>
                </c:pt>
                <c:pt idx="348">
                  <c:v>41623</c:v>
                </c:pt>
                <c:pt idx="349">
                  <c:v>41624</c:v>
                </c:pt>
                <c:pt idx="350">
                  <c:v>41625</c:v>
                </c:pt>
                <c:pt idx="351">
                  <c:v>41626</c:v>
                </c:pt>
                <c:pt idx="352">
                  <c:v>41627</c:v>
                </c:pt>
                <c:pt idx="353">
                  <c:v>41628</c:v>
                </c:pt>
                <c:pt idx="354">
                  <c:v>41629</c:v>
                </c:pt>
                <c:pt idx="355">
                  <c:v>41630</c:v>
                </c:pt>
                <c:pt idx="356">
                  <c:v>41631</c:v>
                </c:pt>
                <c:pt idx="357">
                  <c:v>41632</c:v>
                </c:pt>
                <c:pt idx="358">
                  <c:v>41633</c:v>
                </c:pt>
                <c:pt idx="359">
                  <c:v>41634</c:v>
                </c:pt>
                <c:pt idx="360">
                  <c:v>41635</c:v>
                </c:pt>
                <c:pt idx="361">
                  <c:v>41636</c:v>
                </c:pt>
                <c:pt idx="362">
                  <c:v>41637</c:v>
                </c:pt>
                <c:pt idx="363">
                  <c:v>41638</c:v>
                </c:pt>
                <c:pt idx="364">
                  <c:v>41639</c:v>
                </c:pt>
              </c:numCache>
            </c:numRef>
          </c:cat>
          <c:val>
            <c:numRef>
              <c:f>graph_data!$D$2:$D$366</c:f>
              <c:numCache>
                <c:formatCode>General</c:formatCode>
                <c:ptCount val="365"/>
                <c:pt idx="0">
                  <c:v>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graph_data!$E$1</c:f>
              <c:strCache>
                <c:ptCount val="1"/>
                <c:pt idx="0">
                  <c:v>　BMI(％)</c:v>
                </c:pt>
              </c:strCache>
            </c:strRef>
          </c:tx>
          <c:marker>
            <c:symbol val="none"/>
          </c:marker>
          <c:val>
            <c:numRef>
              <c:f>graph_data!$E$2:$E$366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53984"/>
        <c:axId val="132955520"/>
      </c:lineChart>
      <c:catAx>
        <c:axId val="132953984"/>
        <c:scaling>
          <c:orientation val="minMax"/>
        </c:scaling>
        <c:delete val="0"/>
        <c:axPos val="b"/>
        <c:numFmt formatCode="yyyy/m" sourceLinked="0"/>
        <c:majorTickMark val="in"/>
        <c:minorTickMark val="none"/>
        <c:tickLblPos val="nextTo"/>
        <c:txPr>
          <a:bodyPr/>
          <a:lstStyle/>
          <a:p>
            <a:pPr>
              <a:defRPr lang="ja-JP">
                <a:solidFill>
                  <a:schemeClr val="tx1">
                    <a:lumMod val="75000"/>
                    <a:lumOff val="25000"/>
                  </a:schemeClr>
                </a:solidFill>
                <a:ea typeface="メイリオ"/>
              </a:defRPr>
            </a:pPr>
            <a:endParaRPr lang="en-US"/>
          </a:p>
        </c:txPr>
        <c:crossAx val="132955520"/>
        <c:crosses val="autoZero"/>
        <c:auto val="0"/>
        <c:lblAlgn val="ctr"/>
        <c:lblOffset val="100"/>
        <c:tickLblSkip val="31"/>
        <c:tickMarkSkip val="31"/>
        <c:noMultiLvlLbl val="0"/>
      </c:catAx>
      <c:valAx>
        <c:axId val="132955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 baseline="0">
                <a:solidFill>
                  <a:schemeClr val="tx1">
                    <a:lumMod val="75000"/>
                    <a:lumOff val="25000"/>
                  </a:schemeClr>
                </a:solidFill>
                <a:ea typeface="メイリオ"/>
              </a:defRPr>
            </a:pPr>
            <a:endParaRPr lang="en-US"/>
          </a:p>
        </c:txPr>
        <c:crossAx val="132953984"/>
        <c:crosses val="autoZero"/>
        <c:crossBetween val="between"/>
      </c:valAx>
      <c:spPr>
        <a:solidFill>
          <a:srgbClr val="F3F3F3"/>
        </a:solidFill>
      </c:spPr>
    </c:plotArea>
    <c:legend>
      <c:legendPos val="b"/>
      <c:overlay val="0"/>
      <c:txPr>
        <a:bodyPr/>
        <a:lstStyle/>
        <a:p>
          <a:pPr>
            <a:defRPr lang="ja-JP" baseline="0">
              <a:solidFill>
                <a:schemeClr val="tx1">
                  <a:lumMod val="75000"/>
                  <a:lumOff val="25000"/>
                </a:schemeClr>
              </a:solidFill>
              <a:ea typeface="メイリオ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3F3F3"/>
    </a:solidFill>
    <a:ln w="6350">
      <a:solidFill>
        <a:schemeClr val="tx1">
          <a:lumMod val="50000"/>
          <a:lumOff val="50000"/>
        </a:schemeClr>
      </a:solidFill>
    </a:ln>
  </c:spPr>
  <c:printSettings>
    <c:headerFooter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#&#12464;&#12521;&#12501;!A1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4" name="図 3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7802"/>
          <a:ext cx="764286" cy="718947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6" name="図 5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14284"/>
          <a:ext cx="740410" cy="625983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7" name="図 6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14284"/>
          <a:ext cx="740410" cy="625983"/>
        </a:xfrm>
        <a:prstGeom prst="rect">
          <a:avLst/>
        </a:prstGeom>
      </xdr:spPr>
    </xdr:pic>
    <xdr:clientData/>
  </xdr:twoCellAnchor>
  <xdr:twoCellAnchor editAs="oneCell">
    <xdr:from>
      <xdr:col>8</xdr:col>
      <xdr:colOff>1464130</xdr:colOff>
      <xdr:row>2</xdr:row>
      <xdr:rowOff>279400</xdr:rowOff>
    </xdr:from>
    <xdr:to>
      <xdr:col>11</xdr:col>
      <xdr:colOff>1426030</xdr:colOff>
      <xdr:row>2</xdr:row>
      <xdr:rowOff>647700</xdr:rowOff>
    </xdr:to>
    <xdr:pic>
      <xdr:nvPicPr>
        <xdr:cNvPr id="12" name="図 11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48701" y="986971"/>
          <a:ext cx="1758043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8" name="図 7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74279"/>
          <a:ext cx="764286" cy="705993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11" name="図 10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859250"/>
          <a:ext cx="461010" cy="908050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14" name="図 13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859250"/>
          <a:ext cx="502920" cy="908050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16" name="図 15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851630"/>
          <a:ext cx="572770" cy="922020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8" name="図 17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847821"/>
          <a:ext cx="649605" cy="92900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9" name="図 18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73250"/>
          <a:ext cx="502920" cy="908050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20" name="図 19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7167"/>
          <a:ext cx="720217" cy="7202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7802"/>
          <a:ext cx="764286" cy="718947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14284"/>
          <a:ext cx="740410" cy="625983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14284"/>
          <a:ext cx="740410" cy="625983"/>
        </a:xfrm>
        <a:prstGeom prst="rect">
          <a:avLst/>
        </a:prstGeom>
      </xdr:spPr>
    </xdr:pic>
    <xdr:clientData/>
  </xdr:twoCellAnchor>
  <xdr:twoCellAnchor editAs="oneCell">
    <xdr:from>
      <xdr:col>8</xdr:col>
      <xdr:colOff>1481140</xdr:colOff>
      <xdr:row>2</xdr:row>
      <xdr:rowOff>279400</xdr:rowOff>
    </xdr:from>
    <xdr:to>
      <xdr:col>11</xdr:col>
      <xdr:colOff>1443040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24890" y="981869"/>
          <a:ext cx="1747838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74279"/>
          <a:ext cx="764286" cy="705993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859250"/>
          <a:ext cx="461010" cy="908050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859250"/>
          <a:ext cx="502920" cy="908050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851630"/>
          <a:ext cx="572770" cy="922020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847821"/>
          <a:ext cx="649605" cy="92900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73250"/>
          <a:ext cx="502920" cy="908050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7167"/>
          <a:ext cx="720217" cy="7202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1452"/>
          <a:ext cx="764286" cy="715772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8</xdr:col>
      <xdr:colOff>1481140</xdr:colOff>
      <xdr:row>2</xdr:row>
      <xdr:rowOff>279400</xdr:rowOff>
    </xdr:from>
    <xdr:to>
      <xdr:col>11</xdr:col>
      <xdr:colOff>1443040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43940" y="984250"/>
          <a:ext cx="1752600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67929"/>
          <a:ext cx="764286" cy="70281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738600"/>
          <a:ext cx="46101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7386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730980"/>
          <a:ext cx="572770" cy="918845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727171"/>
          <a:ext cx="649605" cy="92583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669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0817"/>
          <a:ext cx="720217" cy="7170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1452"/>
          <a:ext cx="764286" cy="715772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8</xdr:col>
      <xdr:colOff>1481140</xdr:colOff>
      <xdr:row>2</xdr:row>
      <xdr:rowOff>279400</xdr:rowOff>
    </xdr:from>
    <xdr:to>
      <xdr:col>11</xdr:col>
      <xdr:colOff>1443040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43940" y="984250"/>
          <a:ext cx="1752600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67929"/>
          <a:ext cx="764286" cy="70281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738600"/>
          <a:ext cx="46101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7386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730980"/>
          <a:ext cx="572770" cy="918845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727171"/>
          <a:ext cx="649605" cy="92583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669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0817"/>
          <a:ext cx="720217" cy="7170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123825</xdr:rowOff>
    </xdr:from>
    <xdr:to>
      <xdr:col>9</xdr:col>
      <xdr:colOff>762000</xdr:colOff>
      <xdr:row>29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1452"/>
          <a:ext cx="764286" cy="715772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8</xdr:col>
      <xdr:colOff>1464130</xdr:colOff>
      <xdr:row>2</xdr:row>
      <xdr:rowOff>279400</xdr:rowOff>
    </xdr:from>
    <xdr:to>
      <xdr:col>11</xdr:col>
      <xdr:colOff>1426030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26930" y="984250"/>
          <a:ext cx="1752600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67929"/>
          <a:ext cx="764286" cy="70281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738600"/>
          <a:ext cx="46101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7386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730980"/>
          <a:ext cx="572770" cy="918845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727171"/>
          <a:ext cx="649605" cy="92583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669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0817"/>
          <a:ext cx="720217" cy="717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1452"/>
          <a:ext cx="764286" cy="715772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8</xdr:col>
      <xdr:colOff>1464130</xdr:colOff>
      <xdr:row>2</xdr:row>
      <xdr:rowOff>279400</xdr:rowOff>
    </xdr:from>
    <xdr:to>
      <xdr:col>11</xdr:col>
      <xdr:colOff>1426030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26930" y="984250"/>
          <a:ext cx="1752600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67929"/>
          <a:ext cx="764286" cy="70281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738600"/>
          <a:ext cx="46101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7386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730980"/>
          <a:ext cx="572770" cy="918845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727171"/>
          <a:ext cx="649605" cy="92583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669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0817"/>
          <a:ext cx="720217" cy="717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7802"/>
          <a:ext cx="764286" cy="718947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14284"/>
          <a:ext cx="740410" cy="625983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14284"/>
          <a:ext cx="740410" cy="625983"/>
        </a:xfrm>
        <a:prstGeom prst="rect">
          <a:avLst/>
        </a:prstGeom>
      </xdr:spPr>
    </xdr:pic>
    <xdr:clientData/>
  </xdr:twoCellAnchor>
  <xdr:twoCellAnchor editAs="oneCell">
    <xdr:from>
      <xdr:col>8</xdr:col>
      <xdr:colOff>1481140</xdr:colOff>
      <xdr:row>2</xdr:row>
      <xdr:rowOff>279400</xdr:rowOff>
    </xdr:from>
    <xdr:to>
      <xdr:col>11</xdr:col>
      <xdr:colOff>1443040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24890" y="981869"/>
          <a:ext cx="1747838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74279"/>
          <a:ext cx="764286" cy="705993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859250"/>
          <a:ext cx="461010" cy="908050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859250"/>
          <a:ext cx="502920" cy="908050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851630"/>
          <a:ext cx="572770" cy="922020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847821"/>
          <a:ext cx="649605" cy="92900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73250"/>
          <a:ext cx="502920" cy="908050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7167"/>
          <a:ext cx="720217" cy="720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1452"/>
          <a:ext cx="764286" cy="715772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8</xdr:col>
      <xdr:colOff>1481140</xdr:colOff>
      <xdr:row>2</xdr:row>
      <xdr:rowOff>279400</xdr:rowOff>
    </xdr:from>
    <xdr:to>
      <xdr:col>11</xdr:col>
      <xdr:colOff>1443040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24890" y="981869"/>
          <a:ext cx="1747838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67929"/>
          <a:ext cx="764286" cy="70281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738600"/>
          <a:ext cx="46101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7386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730980"/>
          <a:ext cx="572770" cy="918845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727171"/>
          <a:ext cx="649605" cy="92583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669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0817"/>
          <a:ext cx="720217" cy="7170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1452"/>
          <a:ext cx="764286" cy="715772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8</xdr:col>
      <xdr:colOff>1481140</xdr:colOff>
      <xdr:row>2</xdr:row>
      <xdr:rowOff>279400</xdr:rowOff>
    </xdr:from>
    <xdr:to>
      <xdr:col>11</xdr:col>
      <xdr:colOff>1443040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24890" y="981869"/>
          <a:ext cx="1747838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67929"/>
          <a:ext cx="764286" cy="70281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738600"/>
          <a:ext cx="46101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7386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730980"/>
          <a:ext cx="572770" cy="918845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727171"/>
          <a:ext cx="649605" cy="92583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669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0817"/>
          <a:ext cx="720217" cy="7170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7802"/>
          <a:ext cx="764286" cy="718947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14284"/>
          <a:ext cx="740410" cy="625983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14284"/>
          <a:ext cx="740410" cy="625983"/>
        </a:xfrm>
        <a:prstGeom prst="rect">
          <a:avLst/>
        </a:prstGeom>
      </xdr:spPr>
    </xdr:pic>
    <xdr:clientData/>
  </xdr:twoCellAnchor>
  <xdr:twoCellAnchor editAs="oneCell">
    <xdr:from>
      <xdr:col>8</xdr:col>
      <xdr:colOff>1481140</xdr:colOff>
      <xdr:row>2</xdr:row>
      <xdr:rowOff>279400</xdr:rowOff>
    </xdr:from>
    <xdr:to>
      <xdr:col>11</xdr:col>
      <xdr:colOff>1443040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24890" y="981869"/>
          <a:ext cx="1747838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74279"/>
          <a:ext cx="764286" cy="705993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859250"/>
          <a:ext cx="461010" cy="908050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859250"/>
          <a:ext cx="502920" cy="908050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851630"/>
          <a:ext cx="572770" cy="922020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847821"/>
          <a:ext cx="649605" cy="92900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73250"/>
          <a:ext cx="502920" cy="908050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7167"/>
          <a:ext cx="720217" cy="720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1452"/>
          <a:ext cx="764286" cy="715772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8</xdr:col>
      <xdr:colOff>1481140</xdr:colOff>
      <xdr:row>2</xdr:row>
      <xdr:rowOff>279400</xdr:rowOff>
    </xdr:from>
    <xdr:to>
      <xdr:col>11</xdr:col>
      <xdr:colOff>1443040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43940" y="984250"/>
          <a:ext cx="1752600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67929"/>
          <a:ext cx="764286" cy="70281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738600"/>
          <a:ext cx="46101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7386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730980"/>
          <a:ext cx="572770" cy="918845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727171"/>
          <a:ext cx="649605" cy="92583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669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0817"/>
          <a:ext cx="720217" cy="7170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474980</xdr:colOff>
      <xdr:row>4</xdr:row>
      <xdr:rowOff>304102</xdr:rowOff>
    </xdr:from>
    <xdr:to>
      <xdr:col>0</xdr:col>
      <xdr:colOff>1239266</xdr:colOff>
      <xdr:row>5</xdr:row>
      <xdr:rowOff>172149</xdr:rowOff>
    </xdr:to>
    <xdr:pic>
      <xdr:nvPicPr>
        <xdr:cNvPr id="2" name="図 1" descr="health_icon_calenda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" y="1961452"/>
          <a:ext cx="764286" cy="715772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</xdr:row>
      <xdr:rowOff>350584</xdr:rowOff>
    </xdr:from>
    <xdr:to>
      <xdr:col>4</xdr:col>
      <xdr:colOff>1235710</xdr:colOff>
      <xdr:row>5</xdr:row>
      <xdr:rowOff>125667</xdr:rowOff>
    </xdr:to>
    <xdr:pic>
      <xdr:nvPicPr>
        <xdr:cNvPr id="3" name="図 2" descr="health_icon_bpmax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4</xdr:row>
      <xdr:rowOff>350584</xdr:rowOff>
    </xdr:from>
    <xdr:to>
      <xdr:col>6</xdr:col>
      <xdr:colOff>1223010</xdr:colOff>
      <xdr:row>5</xdr:row>
      <xdr:rowOff>125667</xdr:rowOff>
    </xdr:to>
    <xdr:pic>
      <xdr:nvPicPr>
        <xdr:cNvPr id="4" name="図 3" descr="health_icon_bpmi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54700" y="2007934"/>
          <a:ext cx="740410" cy="622808"/>
        </a:xfrm>
        <a:prstGeom prst="rect">
          <a:avLst/>
        </a:prstGeom>
      </xdr:spPr>
    </xdr:pic>
    <xdr:clientData/>
  </xdr:twoCellAnchor>
  <xdr:twoCellAnchor editAs="oneCell">
    <xdr:from>
      <xdr:col>8</xdr:col>
      <xdr:colOff>1481140</xdr:colOff>
      <xdr:row>2</xdr:row>
      <xdr:rowOff>279400</xdr:rowOff>
    </xdr:from>
    <xdr:to>
      <xdr:col>11</xdr:col>
      <xdr:colOff>1443040</xdr:colOff>
      <xdr:row>2</xdr:row>
      <xdr:rowOff>647700</xdr:rowOff>
    </xdr:to>
    <xdr:pic>
      <xdr:nvPicPr>
        <xdr:cNvPr id="5" name="図 4" descr="health_icon_view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43940" y="984250"/>
          <a:ext cx="1752600" cy="368300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4</xdr:row>
      <xdr:rowOff>310579</xdr:rowOff>
    </xdr:from>
    <xdr:to>
      <xdr:col>2</xdr:col>
      <xdr:colOff>1234186</xdr:colOff>
      <xdr:row>5</xdr:row>
      <xdr:rowOff>165672</xdr:rowOff>
    </xdr:to>
    <xdr:pic>
      <xdr:nvPicPr>
        <xdr:cNvPr id="6" name="図 5" descr="health_icon_weigh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0600" y="1967929"/>
          <a:ext cx="764286" cy="70281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44</xdr:row>
      <xdr:rowOff>184150</xdr:rowOff>
    </xdr:from>
    <xdr:to>
      <xdr:col>0</xdr:col>
      <xdr:colOff>1070610</xdr:colOff>
      <xdr:row>45</xdr:row>
      <xdr:rowOff>241300</xdr:rowOff>
    </xdr:to>
    <xdr:pic>
      <xdr:nvPicPr>
        <xdr:cNvPr id="7" name="図 6" descr="gari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6738600"/>
          <a:ext cx="46101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596900</xdr:colOff>
      <xdr:row>44</xdr:row>
      <xdr:rowOff>184150</xdr:rowOff>
    </xdr:from>
    <xdr:to>
      <xdr:col>2</xdr:col>
      <xdr:colOff>1099820</xdr:colOff>
      <xdr:row>45</xdr:row>
      <xdr:rowOff>241300</xdr:rowOff>
    </xdr:to>
    <xdr:pic>
      <xdr:nvPicPr>
        <xdr:cNvPr id="8" name="図 7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7600" y="167386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4</xdr:col>
      <xdr:colOff>558800</xdr:colOff>
      <xdr:row>44</xdr:row>
      <xdr:rowOff>176530</xdr:rowOff>
    </xdr:from>
    <xdr:to>
      <xdr:col>4</xdr:col>
      <xdr:colOff>1131570</xdr:colOff>
      <xdr:row>45</xdr:row>
      <xdr:rowOff>247650</xdr:rowOff>
    </xdr:to>
    <xdr:pic>
      <xdr:nvPicPr>
        <xdr:cNvPr id="9" name="図 8" descr="pocchari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0200" y="16730980"/>
          <a:ext cx="572770" cy="918845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508001</xdr:colOff>
      <xdr:row>44</xdr:row>
      <xdr:rowOff>172721</xdr:rowOff>
    </xdr:from>
    <xdr:to>
      <xdr:col>6</xdr:col>
      <xdr:colOff>1157606</xdr:colOff>
      <xdr:row>45</xdr:row>
      <xdr:rowOff>250826</xdr:rowOff>
    </xdr:to>
    <xdr:pic>
      <xdr:nvPicPr>
        <xdr:cNvPr id="10" name="図 9" descr="debu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880101" y="16727171"/>
          <a:ext cx="649605" cy="92583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4</xdr:row>
      <xdr:rowOff>209550</xdr:rowOff>
    </xdr:from>
    <xdr:to>
      <xdr:col>11</xdr:col>
      <xdr:colOff>1074420</xdr:colOff>
      <xdr:row>5</xdr:row>
      <xdr:rowOff>266700</xdr:rowOff>
    </xdr:to>
    <xdr:pic>
      <xdr:nvPicPr>
        <xdr:cNvPr id="11" name="図 10" descr="nomal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0" y="1866900"/>
          <a:ext cx="502920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4</xdr:row>
      <xdr:rowOff>303467</xdr:rowOff>
    </xdr:from>
    <xdr:to>
      <xdr:col>8</xdr:col>
      <xdr:colOff>1215518</xdr:colOff>
      <xdr:row>5</xdr:row>
      <xdr:rowOff>172784</xdr:rowOff>
    </xdr:to>
    <xdr:pic>
      <xdr:nvPicPr>
        <xdr:cNvPr id="12" name="図 11" descr="health_icon_bmi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58101" y="1960817"/>
          <a:ext cx="720217" cy="717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Q47"/>
  <sheetViews>
    <sheetView showGridLines="0" showZeros="0" tabSelected="1" defaultGridColor="0" colorId="13" zoomScale="80" zoomScaleNormal="80" zoomScalePageLayoutView="6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1">
        <v>41275</v>
      </c>
      <c r="B1" s="9"/>
      <c r="C1" s="2"/>
      <c r="D1" s="10"/>
      <c r="I1" s="84" t="s">
        <v>5</v>
      </c>
      <c r="J1" s="85"/>
      <c r="K1" s="86"/>
      <c r="L1" s="85"/>
    </row>
    <row r="2" spans="1:17" ht="6" customHeight="1"/>
    <row r="3" spans="1:17" ht="69" customHeight="1">
      <c r="A3" s="82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O3" s="28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12"/>
      <c r="B5" s="7"/>
      <c r="C5" s="12"/>
      <c r="D5" s="7"/>
      <c r="E5" s="12"/>
      <c r="F5" s="7"/>
      <c r="G5" s="14"/>
      <c r="H5" s="13"/>
      <c r="I5" s="12"/>
      <c r="J5" s="7"/>
      <c r="K5" s="7"/>
      <c r="L5" s="12"/>
    </row>
    <row r="6" spans="1:17" ht="33" customHeight="1">
      <c r="A6" s="12"/>
      <c r="B6" s="7"/>
      <c r="C6" s="12"/>
      <c r="D6" s="7"/>
      <c r="E6" s="12"/>
      <c r="F6" s="7"/>
      <c r="G6" s="14"/>
      <c r="H6" s="13"/>
      <c r="I6" s="12"/>
      <c r="J6" s="7"/>
      <c r="K6" s="7"/>
      <c r="L6" s="12"/>
    </row>
    <row r="7" spans="1:17" ht="33" customHeight="1">
      <c r="A7" s="32" t="s">
        <v>7</v>
      </c>
      <c r="B7" s="33"/>
      <c r="C7" s="32" t="s">
        <v>8</v>
      </c>
      <c r="D7" s="33"/>
      <c r="E7" s="32" t="s">
        <v>9</v>
      </c>
      <c r="F7" s="34"/>
      <c r="G7" s="32" t="s">
        <v>10</v>
      </c>
      <c r="H7" s="33"/>
      <c r="I7" s="35" t="s">
        <v>11</v>
      </c>
      <c r="J7" s="36"/>
      <c r="K7" s="36"/>
      <c r="L7" s="35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41275</v>
      </c>
      <c r="B9" s="16"/>
      <c r="C9" s="65">
        <v>50</v>
      </c>
      <c r="D9" s="17"/>
      <c r="E9" s="17">
        <v>110</v>
      </c>
      <c r="F9" s="17"/>
      <c r="G9" s="17">
        <v>90</v>
      </c>
      <c r="H9" s="17"/>
      <c r="I9" s="18" t="str">
        <f>IF(C9="","",IF($K$1="","身長入力が必要です",ROUND(C9/$K$1/$K$1*10000,1)))</f>
        <v>身長入力が必要です</v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41276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9" si="2">A10+1</f>
        <v>41277</v>
      </c>
      <c r="B11" s="19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41278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41279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41280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41281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41282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41283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41284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41285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41286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41287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41288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41289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41290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41291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41292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41293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41294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41295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41296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41297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41298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41299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41300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41301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41302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41303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41304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>
        <f t="shared" si="2"/>
        <v>41305</v>
      </c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2"/>
      <c r="K39" s="22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87" t="s">
        <v>4</v>
      </c>
      <c r="B41" s="87"/>
      <c r="C41" s="87"/>
      <c r="D41" s="87"/>
      <c r="E41" s="87"/>
      <c r="F41" s="87"/>
      <c r="G41" s="87"/>
      <c r="H41" s="26"/>
      <c r="I41" s="87" t="s">
        <v>6</v>
      </c>
      <c r="J41" s="87"/>
      <c r="K41" s="87"/>
      <c r="L41" s="87"/>
    </row>
    <row r="42" spans="1:12" ht="5.0999999999999996" customHeight="1"/>
    <row r="43" spans="1:12" ht="23.25" customHeight="1">
      <c r="A43" s="38" t="s">
        <v>0</v>
      </c>
      <c r="C43" s="38" t="s">
        <v>1</v>
      </c>
      <c r="E43" s="38" t="s">
        <v>2</v>
      </c>
      <c r="G43" s="38" t="s">
        <v>3</v>
      </c>
      <c r="I43" s="73"/>
      <c r="J43" s="74"/>
      <c r="K43" s="74"/>
      <c r="L43" s="75"/>
    </row>
    <row r="44" spans="1:12" ht="6" customHeight="1">
      <c r="I44" s="76"/>
      <c r="J44" s="77"/>
      <c r="K44" s="77"/>
      <c r="L44" s="78"/>
    </row>
    <row r="45" spans="1:12" ht="66.95" customHeight="1">
      <c r="A45" s="23"/>
      <c r="C45" s="23"/>
      <c r="E45" s="23"/>
      <c r="G45" s="23"/>
      <c r="I45" s="76"/>
      <c r="J45" s="77"/>
      <c r="K45" s="77"/>
      <c r="L45" s="78"/>
    </row>
    <row r="46" spans="1:12" ht="33" customHeight="1">
      <c r="A46" s="23"/>
      <c r="C46" s="23"/>
      <c r="E46" s="23"/>
      <c r="G46" s="23"/>
      <c r="I46" s="76"/>
      <c r="J46" s="77"/>
      <c r="K46" s="77"/>
      <c r="L46" s="78"/>
    </row>
    <row r="47" spans="1:12" ht="33" customHeight="1">
      <c r="A47" s="32" t="s">
        <v>13</v>
      </c>
      <c r="B47" s="37"/>
      <c r="C47" s="32" t="s">
        <v>14</v>
      </c>
      <c r="D47" s="37"/>
      <c r="E47" s="32" t="s">
        <v>15</v>
      </c>
      <c r="F47" s="37"/>
      <c r="G47" s="32" t="s">
        <v>16</v>
      </c>
      <c r="I47" s="79"/>
      <c r="J47" s="80"/>
      <c r="K47" s="80"/>
      <c r="L47" s="81"/>
    </row>
  </sheetData>
  <mergeCells count="6">
    <mergeCell ref="I43:L47"/>
    <mergeCell ref="A3:L3"/>
    <mergeCell ref="I1:J1"/>
    <mergeCell ref="K1:L1"/>
    <mergeCell ref="A41:G41"/>
    <mergeCell ref="I41:L41"/>
  </mergeCells>
  <phoneticPr fontId="1"/>
  <conditionalFormatting sqref="L9:L40">
    <cfRule type="cellIs" dxfId="73" priority="0" stopIfTrue="1" operator="equal">
      <formula>"肥満"</formula>
    </cfRule>
    <cfRule type="cellIs" dxfId="72" priority="0" stopIfTrue="1" operator="equal">
      <formula>"やや肥満"</formula>
    </cfRule>
    <cfRule type="cellIs" dxfId="71" priority="0" stopIfTrue="1" operator="equal">
      <formula>"痩せすぎ"</formula>
    </cfRule>
  </conditionalFormatting>
  <conditionalFormatting sqref="I9:I39">
    <cfRule type="expression" dxfId="70" priority="1" stopIfTrue="1">
      <formula>ISNA($A$1)</formula>
    </cfRule>
  </conditionalFormatting>
  <dataValidations disablePrompts="1" count="2">
    <dataValidation type="list" allowBlank="1" showInputMessage="1" showErrorMessage="1" sqref="P12:Q16">
      <formula1>"○,△,×"</formula1>
    </dataValidation>
    <dataValidation type="list" allowBlank="1" showInputMessage="1" showErrorMessage="1" sqref="N12:N16">
      <formula1>"○,△,×,－"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59" orientation="portrait" horizontalDpi="4294967293" verticalDpi="4294967293" r:id="rId1"/>
  <ignoredErrors>
    <ignoredError sqref="J38:K38 J35:K37 J23:K34 J11:K22" emptyCellReference="1"/>
  </ignoredErrors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pageSetUpPr fitToPage="1"/>
  </sheetPr>
  <dimension ref="A1:Q47"/>
  <sheetViews>
    <sheetView showGridLines="0" showZeros="0" defaultGridColor="0" colorId="13" zoomScale="80" zoomScaleNormal="8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MAX('9月'!A:A)+1</f>
        <v>41548</v>
      </c>
      <c r="B1" s="9"/>
      <c r="C1" s="2"/>
      <c r="D1" s="10"/>
      <c r="I1" s="112" t="s">
        <v>5</v>
      </c>
      <c r="J1" s="113"/>
      <c r="K1" s="114">
        <f>'1月'!K1:L1</f>
        <v>0</v>
      </c>
      <c r="L1" s="115"/>
    </row>
    <row r="2" spans="1:17" ht="6" customHeight="1"/>
    <row r="3" spans="1:17" ht="69" customHeight="1">
      <c r="A3" s="116" t="s">
        <v>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O3" s="31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51"/>
      <c r="B5" s="7"/>
      <c r="C5" s="51"/>
      <c r="D5" s="7"/>
      <c r="E5" s="51"/>
      <c r="F5" s="7"/>
      <c r="G5" s="53"/>
      <c r="H5" s="13"/>
      <c r="I5" s="51"/>
      <c r="J5" s="7"/>
      <c r="K5" s="7"/>
      <c r="L5" s="51"/>
    </row>
    <row r="6" spans="1:17" ht="33" customHeight="1">
      <c r="A6" s="51"/>
      <c r="B6" s="7"/>
      <c r="C6" s="51"/>
      <c r="D6" s="7"/>
      <c r="E6" s="51"/>
      <c r="F6" s="7"/>
      <c r="G6" s="53"/>
      <c r="H6" s="13"/>
      <c r="I6" s="51"/>
      <c r="J6" s="7"/>
      <c r="K6" s="7"/>
      <c r="L6" s="51"/>
    </row>
    <row r="7" spans="1:17" ht="33" customHeight="1">
      <c r="A7" s="52" t="s">
        <v>7</v>
      </c>
      <c r="B7" s="33"/>
      <c r="C7" s="52" t="s">
        <v>8</v>
      </c>
      <c r="D7" s="33"/>
      <c r="E7" s="52" t="s">
        <v>9</v>
      </c>
      <c r="F7" s="34"/>
      <c r="G7" s="52" t="s">
        <v>10</v>
      </c>
      <c r="H7" s="33"/>
      <c r="I7" s="54" t="s">
        <v>11</v>
      </c>
      <c r="J7" s="36"/>
      <c r="K7" s="36"/>
      <c r="L7" s="54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41548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41549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9" si="2">A10+1</f>
        <v>41550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41551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41552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41553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41554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41555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41556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41557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41558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41559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41560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41561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41562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41563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41564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41565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41566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41567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41568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41569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41570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41571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41572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41573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41574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41575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41576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41577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>
        <f t="shared" si="2"/>
        <v>41578</v>
      </c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1"/>
      <c r="K39" s="21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118" t="s">
        <v>4</v>
      </c>
      <c r="B41" s="118"/>
      <c r="C41" s="118"/>
      <c r="D41" s="118"/>
      <c r="E41" s="118"/>
      <c r="F41" s="118"/>
      <c r="G41" s="118"/>
      <c r="H41" s="26"/>
      <c r="I41" s="118" t="s">
        <v>6</v>
      </c>
      <c r="J41" s="118"/>
      <c r="K41" s="118"/>
      <c r="L41" s="118"/>
    </row>
    <row r="42" spans="1:12" ht="5.0999999999999996" customHeight="1"/>
    <row r="43" spans="1:12" ht="23.25" customHeight="1">
      <c r="A43" s="55" t="s">
        <v>0</v>
      </c>
      <c r="C43" s="55" t="s">
        <v>1</v>
      </c>
      <c r="E43" s="55" t="s">
        <v>2</v>
      </c>
      <c r="G43" s="55" t="s">
        <v>3</v>
      </c>
      <c r="I43" s="110"/>
      <c r="J43" s="111"/>
      <c r="K43" s="111"/>
      <c r="L43" s="111"/>
    </row>
    <row r="44" spans="1:12" ht="6" customHeight="1">
      <c r="I44" s="111"/>
      <c r="J44" s="111"/>
      <c r="K44" s="111"/>
      <c r="L44" s="111"/>
    </row>
    <row r="45" spans="1:12" ht="66.95" customHeight="1">
      <c r="A45" s="56"/>
      <c r="C45" s="56"/>
      <c r="E45" s="56"/>
      <c r="G45" s="56"/>
      <c r="I45" s="111"/>
      <c r="J45" s="111"/>
      <c r="K45" s="111"/>
      <c r="L45" s="111"/>
    </row>
    <row r="46" spans="1:12" ht="33" customHeight="1">
      <c r="A46" s="56"/>
      <c r="C46" s="56"/>
      <c r="E46" s="56"/>
      <c r="G46" s="56"/>
      <c r="I46" s="111"/>
      <c r="J46" s="111"/>
      <c r="K46" s="111"/>
      <c r="L46" s="111"/>
    </row>
    <row r="47" spans="1:12" ht="33" customHeight="1">
      <c r="A47" s="52" t="s">
        <v>13</v>
      </c>
      <c r="B47" s="37"/>
      <c r="C47" s="52" t="s">
        <v>14</v>
      </c>
      <c r="D47" s="37"/>
      <c r="E47" s="52" t="s">
        <v>15</v>
      </c>
      <c r="F47" s="37"/>
      <c r="G47" s="52" t="s">
        <v>16</v>
      </c>
      <c r="I47" s="111"/>
      <c r="J47" s="111"/>
      <c r="K47" s="111"/>
      <c r="L47" s="111"/>
    </row>
  </sheetData>
  <mergeCells count="6">
    <mergeCell ref="I43:L47"/>
    <mergeCell ref="I1:J1"/>
    <mergeCell ref="K1:L1"/>
    <mergeCell ref="A3:L3"/>
    <mergeCell ref="A41:G41"/>
    <mergeCell ref="I41:L41"/>
  </mergeCells>
  <phoneticPr fontId="14"/>
  <conditionalFormatting sqref="I10:I39">
    <cfRule type="expression" dxfId="14" priority="5" stopIfTrue="1">
      <formula>ISNA($A$1)</formula>
    </cfRule>
  </conditionalFormatting>
  <conditionalFormatting sqref="I9">
    <cfRule type="expression" dxfId="13" priority="4" stopIfTrue="1">
      <formula>ISNA($A$1)</formula>
    </cfRule>
  </conditionalFormatting>
  <conditionalFormatting sqref="L9:L39">
    <cfRule type="cellIs" dxfId="12" priority="1" stopIfTrue="1" operator="equal">
      <formula>"肥満"</formula>
    </cfRule>
    <cfRule type="cellIs" dxfId="11" priority="2" stopIfTrue="1" operator="equal">
      <formula>"やや肥満"</formula>
    </cfRule>
    <cfRule type="cellIs" dxfId="10" priority="3" stopIfTrue="1" operator="equal">
      <formula>"痩せすぎ"</formula>
    </cfRule>
  </conditionalFormatting>
  <dataValidations disablePrompts="1" count="2">
    <dataValidation type="list" allowBlank="1" showInputMessage="1" showErrorMessage="1" sqref="P12:Q16">
      <formula1>"○,△,×"</formula1>
    </dataValidation>
    <dataValidation type="list" allowBlank="1" showInputMessage="1" showErrorMessage="1" sqref="N12:N16">
      <formula1>"○,△,×,－"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pageSetUpPr fitToPage="1"/>
  </sheetPr>
  <dimension ref="A1:Q47"/>
  <sheetViews>
    <sheetView showGridLines="0" showZeros="0" defaultGridColor="0" colorId="13" zoomScale="80" zoomScaleNormal="8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MAX('10月'!A:A)+1</f>
        <v>41579</v>
      </c>
      <c r="B1" s="9"/>
      <c r="C1" s="2"/>
      <c r="D1" s="10"/>
      <c r="I1" s="112" t="s">
        <v>5</v>
      </c>
      <c r="J1" s="113"/>
      <c r="K1" s="114">
        <f>'1月'!K1:L1</f>
        <v>0</v>
      </c>
      <c r="L1" s="115"/>
    </row>
    <row r="2" spans="1:17" ht="6" customHeight="1"/>
    <row r="3" spans="1:17" ht="69" customHeight="1">
      <c r="A3" s="116" t="s">
        <v>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O3" s="57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51"/>
      <c r="B5" s="7"/>
      <c r="C5" s="51"/>
      <c r="D5" s="7"/>
      <c r="E5" s="51"/>
      <c r="F5" s="7"/>
      <c r="G5" s="53"/>
      <c r="H5" s="13"/>
      <c r="I5" s="51"/>
      <c r="J5" s="7"/>
      <c r="K5" s="7"/>
      <c r="L5" s="51"/>
    </row>
    <row r="6" spans="1:17" ht="33" customHeight="1">
      <c r="A6" s="51"/>
      <c r="B6" s="7"/>
      <c r="C6" s="51"/>
      <c r="D6" s="7"/>
      <c r="E6" s="51"/>
      <c r="F6" s="7"/>
      <c r="G6" s="53"/>
      <c r="H6" s="13"/>
      <c r="I6" s="51"/>
      <c r="J6" s="7"/>
      <c r="K6" s="7"/>
      <c r="L6" s="51"/>
    </row>
    <row r="7" spans="1:17" ht="33" customHeight="1">
      <c r="A7" s="52" t="s">
        <v>7</v>
      </c>
      <c r="B7" s="33"/>
      <c r="C7" s="52" t="s">
        <v>8</v>
      </c>
      <c r="D7" s="33"/>
      <c r="E7" s="52" t="s">
        <v>9</v>
      </c>
      <c r="F7" s="34"/>
      <c r="G7" s="52" t="s">
        <v>10</v>
      </c>
      <c r="H7" s="33"/>
      <c r="I7" s="54" t="s">
        <v>11</v>
      </c>
      <c r="J7" s="36"/>
      <c r="K7" s="36"/>
      <c r="L7" s="54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41579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41580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8" si="2">A10+1</f>
        <v>41581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41582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41583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41584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41585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41586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41587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41588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41589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41590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41591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41592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41593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41594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41595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41596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41597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41598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41599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41600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41601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41602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41603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41604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41605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41606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41607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41608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/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1"/>
      <c r="K39" s="21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118" t="s">
        <v>4</v>
      </c>
      <c r="B41" s="118"/>
      <c r="C41" s="118"/>
      <c r="D41" s="118"/>
      <c r="E41" s="118"/>
      <c r="F41" s="118"/>
      <c r="G41" s="118"/>
      <c r="H41" s="26"/>
      <c r="I41" s="118" t="s">
        <v>6</v>
      </c>
      <c r="J41" s="118"/>
      <c r="K41" s="118"/>
      <c r="L41" s="118"/>
    </row>
    <row r="42" spans="1:12" ht="5.0999999999999996" customHeight="1"/>
    <row r="43" spans="1:12" ht="23.25" customHeight="1">
      <c r="A43" s="55" t="s">
        <v>0</v>
      </c>
      <c r="C43" s="55" t="s">
        <v>1</v>
      </c>
      <c r="E43" s="55" t="s">
        <v>2</v>
      </c>
      <c r="G43" s="55" t="s">
        <v>3</v>
      </c>
      <c r="I43" s="110"/>
      <c r="J43" s="111"/>
      <c r="K43" s="111"/>
      <c r="L43" s="111"/>
    </row>
    <row r="44" spans="1:12" ht="6" customHeight="1">
      <c r="I44" s="111"/>
      <c r="J44" s="111"/>
      <c r="K44" s="111"/>
      <c r="L44" s="111"/>
    </row>
    <row r="45" spans="1:12" ht="66.95" customHeight="1">
      <c r="A45" s="56"/>
      <c r="C45" s="56"/>
      <c r="E45" s="56"/>
      <c r="G45" s="56"/>
      <c r="I45" s="111"/>
      <c r="J45" s="111"/>
      <c r="K45" s="111"/>
      <c r="L45" s="111"/>
    </row>
    <row r="46" spans="1:12" ht="33" customHeight="1">
      <c r="A46" s="56"/>
      <c r="C46" s="56"/>
      <c r="E46" s="56"/>
      <c r="G46" s="56"/>
      <c r="I46" s="111"/>
      <c r="J46" s="111"/>
      <c r="K46" s="111"/>
      <c r="L46" s="111"/>
    </row>
    <row r="47" spans="1:12" ht="33" customHeight="1">
      <c r="A47" s="52" t="s">
        <v>13</v>
      </c>
      <c r="B47" s="37"/>
      <c r="C47" s="52" t="s">
        <v>14</v>
      </c>
      <c r="D47" s="37"/>
      <c r="E47" s="52" t="s">
        <v>15</v>
      </c>
      <c r="F47" s="37"/>
      <c r="G47" s="52" t="s">
        <v>16</v>
      </c>
      <c r="I47" s="111"/>
      <c r="J47" s="111"/>
      <c r="K47" s="111"/>
      <c r="L47" s="111"/>
    </row>
  </sheetData>
  <mergeCells count="6">
    <mergeCell ref="I43:L47"/>
    <mergeCell ref="I1:J1"/>
    <mergeCell ref="K1:L1"/>
    <mergeCell ref="A3:L3"/>
    <mergeCell ref="A41:G41"/>
    <mergeCell ref="I41:L41"/>
  </mergeCells>
  <phoneticPr fontId="1"/>
  <conditionalFormatting sqref="I10:I39">
    <cfRule type="expression" dxfId="9" priority="5" stopIfTrue="1">
      <formula>ISNA($A$1)</formula>
    </cfRule>
  </conditionalFormatting>
  <conditionalFormatting sqref="I9">
    <cfRule type="expression" dxfId="8" priority="4" stopIfTrue="1">
      <formula>ISNA($A$1)</formula>
    </cfRule>
  </conditionalFormatting>
  <conditionalFormatting sqref="L9:L39">
    <cfRule type="cellIs" dxfId="7" priority="1" stopIfTrue="1" operator="equal">
      <formula>"肥満"</formula>
    </cfRule>
    <cfRule type="cellIs" dxfId="6" priority="2" stopIfTrue="1" operator="equal">
      <formula>"やや肥満"</formula>
    </cfRule>
    <cfRule type="cellIs" dxfId="5" priority="3" stopIfTrue="1" operator="equal">
      <formula>"痩せすぎ"</formula>
    </cfRule>
  </conditionalFormatting>
  <dataValidations count="2">
    <dataValidation type="list" allowBlank="1" showInputMessage="1" showErrorMessage="1" sqref="N12:N16">
      <formula1>"○,△,×,－"</formula1>
    </dataValidation>
    <dataValidation type="list" allowBlank="1" showInputMessage="1" showErrorMessage="1" sqref="P12:Q16">
      <formula1>"○,△,×"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pageSetUpPr fitToPage="1"/>
  </sheetPr>
  <dimension ref="A1:Q47"/>
  <sheetViews>
    <sheetView showGridLines="0" showZeros="0" defaultGridColor="0" colorId="13" zoomScale="80" zoomScaleNormal="8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MAX('11月'!A:A)+1</f>
        <v>41609</v>
      </c>
      <c r="B1" s="9"/>
      <c r="C1" s="2"/>
      <c r="D1" s="10"/>
      <c r="I1" s="112" t="s">
        <v>5</v>
      </c>
      <c r="J1" s="113"/>
      <c r="K1" s="114">
        <f>'1月'!K1:L1</f>
        <v>0</v>
      </c>
      <c r="L1" s="115"/>
    </row>
    <row r="2" spans="1:17" ht="6" customHeight="1"/>
    <row r="3" spans="1:17" ht="69" customHeight="1">
      <c r="A3" s="116" t="s">
        <v>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O3" s="57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51"/>
      <c r="B5" s="7"/>
      <c r="C5" s="51"/>
      <c r="D5" s="7"/>
      <c r="E5" s="51"/>
      <c r="F5" s="7"/>
      <c r="G5" s="53"/>
      <c r="H5" s="13"/>
      <c r="I5" s="51"/>
      <c r="J5" s="7"/>
      <c r="K5" s="7"/>
      <c r="L5" s="51"/>
    </row>
    <row r="6" spans="1:17" ht="33" customHeight="1">
      <c r="A6" s="51"/>
      <c r="B6" s="7"/>
      <c r="C6" s="51"/>
      <c r="D6" s="7"/>
      <c r="E6" s="51"/>
      <c r="F6" s="7"/>
      <c r="G6" s="53"/>
      <c r="H6" s="13"/>
      <c r="I6" s="51"/>
      <c r="J6" s="7"/>
      <c r="K6" s="7"/>
      <c r="L6" s="51"/>
    </row>
    <row r="7" spans="1:17" ht="33" customHeight="1">
      <c r="A7" s="52" t="s">
        <v>7</v>
      </c>
      <c r="B7" s="33"/>
      <c r="C7" s="52" t="s">
        <v>8</v>
      </c>
      <c r="D7" s="33"/>
      <c r="E7" s="52" t="s">
        <v>9</v>
      </c>
      <c r="F7" s="34"/>
      <c r="G7" s="52" t="s">
        <v>10</v>
      </c>
      <c r="H7" s="33"/>
      <c r="I7" s="54" t="s">
        <v>11</v>
      </c>
      <c r="J7" s="36"/>
      <c r="K7" s="36"/>
      <c r="L7" s="54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41609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41610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9" si="2">A10+1</f>
        <v>41611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41612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41613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41614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41615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41616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41617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41618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41619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41620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41621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41622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41623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41624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41625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41626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41627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41628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41629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41630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41631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41632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41633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41634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41635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41636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41637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41638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>
        <f t="shared" si="2"/>
        <v>41639</v>
      </c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1"/>
      <c r="K39" s="21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118" t="s">
        <v>4</v>
      </c>
      <c r="B41" s="118"/>
      <c r="C41" s="118"/>
      <c r="D41" s="118"/>
      <c r="E41" s="118"/>
      <c r="F41" s="118"/>
      <c r="G41" s="118"/>
      <c r="H41" s="26"/>
      <c r="I41" s="118" t="s">
        <v>6</v>
      </c>
      <c r="J41" s="118"/>
      <c r="K41" s="118"/>
      <c r="L41" s="118"/>
    </row>
    <row r="42" spans="1:12" ht="5.0999999999999996" customHeight="1"/>
    <row r="43" spans="1:12" ht="23.25" customHeight="1">
      <c r="A43" s="55" t="s">
        <v>0</v>
      </c>
      <c r="C43" s="55" t="s">
        <v>1</v>
      </c>
      <c r="E43" s="55" t="s">
        <v>2</v>
      </c>
      <c r="G43" s="55" t="s">
        <v>3</v>
      </c>
      <c r="I43" s="110"/>
      <c r="J43" s="111"/>
      <c r="K43" s="111"/>
      <c r="L43" s="111"/>
    </row>
    <row r="44" spans="1:12" ht="6" customHeight="1">
      <c r="I44" s="111"/>
      <c r="J44" s="111"/>
      <c r="K44" s="111"/>
      <c r="L44" s="111"/>
    </row>
    <row r="45" spans="1:12" ht="66.95" customHeight="1">
      <c r="A45" s="56"/>
      <c r="C45" s="56"/>
      <c r="E45" s="56"/>
      <c r="G45" s="56"/>
      <c r="I45" s="111"/>
      <c r="J45" s="111"/>
      <c r="K45" s="111"/>
      <c r="L45" s="111"/>
    </row>
    <row r="46" spans="1:12" ht="33" customHeight="1">
      <c r="A46" s="56"/>
      <c r="C46" s="56"/>
      <c r="E46" s="56"/>
      <c r="G46" s="56"/>
      <c r="I46" s="111"/>
      <c r="J46" s="111"/>
      <c r="K46" s="111"/>
      <c r="L46" s="111"/>
    </row>
    <row r="47" spans="1:12" ht="33" customHeight="1">
      <c r="A47" s="52" t="s">
        <v>13</v>
      </c>
      <c r="B47" s="37"/>
      <c r="C47" s="52" t="s">
        <v>14</v>
      </c>
      <c r="D47" s="37"/>
      <c r="E47" s="52" t="s">
        <v>15</v>
      </c>
      <c r="F47" s="37"/>
      <c r="G47" s="52" t="s">
        <v>16</v>
      </c>
      <c r="I47" s="111"/>
      <c r="J47" s="111"/>
      <c r="K47" s="111"/>
      <c r="L47" s="111"/>
    </row>
  </sheetData>
  <mergeCells count="6">
    <mergeCell ref="I43:L47"/>
    <mergeCell ref="I1:J1"/>
    <mergeCell ref="K1:L1"/>
    <mergeCell ref="A3:L3"/>
    <mergeCell ref="A41:G41"/>
    <mergeCell ref="I41:L41"/>
  </mergeCells>
  <phoneticPr fontId="1"/>
  <conditionalFormatting sqref="I10:I39">
    <cfRule type="expression" dxfId="4" priority="5" stopIfTrue="1">
      <formula>ISNA($A$1)</formula>
    </cfRule>
  </conditionalFormatting>
  <conditionalFormatting sqref="I9">
    <cfRule type="expression" dxfId="3" priority="4" stopIfTrue="1">
      <formula>ISNA($A$1)</formula>
    </cfRule>
  </conditionalFormatting>
  <conditionalFormatting sqref="L9:L39">
    <cfRule type="cellIs" dxfId="2" priority="1" stopIfTrue="1" operator="equal">
      <formula>"肥満"</formula>
    </cfRule>
    <cfRule type="cellIs" dxfId="1" priority="2" stopIfTrue="1" operator="equal">
      <formula>"やや肥満"</formula>
    </cfRule>
    <cfRule type="cellIs" dxfId="0" priority="3" stopIfTrue="1" operator="equal">
      <formula>"痩せすぎ"</formula>
    </cfRule>
  </conditionalFormatting>
  <dataValidations count="2">
    <dataValidation type="list" allowBlank="1" showInputMessage="1" showErrorMessage="1" sqref="P12:Q16">
      <formula1>"○,△,×"</formula1>
    </dataValidation>
    <dataValidation type="list" allowBlank="1" showInputMessage="1" showErrorMessage="1" sqref="N12:N16">
      <formula1>"○,△,×,－"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showGridLines="0" showZeros="0" zoomScalePageLayoutView="125" workbookViewId="0"/>
  </sheetViews>
  <sheetFormatPr defaultColWidth="13" defaultRowHeight="15"/>
  <sheetData/>
  <phoneticPr fontId="14"/>
  <pageMargins left="0.78700000000000003" right="0.78700000000000003" top="0.98399999999999999" bottom="0.98399999999999999" header="0.51200000000000001" footer="0.51200000000000001"/>
  <pageSetup paperSize="9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/>
  </sheetViews>
  <sheetFormatPr defaultColWidth="9" defaultRowHeight="16.5"/>
  <cols>
    <col min="1" max="1" width="11.140625" style="68" bestFit="1" customWidth="1"/>
    <col min="2" max="2" width="9.7109375" style="68" bestFit="1" customWidth="1"/>
    <col min="3" max="4" width="15.42578125" style="68" bestFit="1" customWidth="1"/>
    <col min="5" max="5" width="9.42578125" style="68" bestFit="1" customWidth="1"/>
    <col min="6" max="16384" width="9" style="68"/>
  </cols>
  <sheetData>
    <row r="1" spans="1:5">
      <c r="A1" s="72" t="s">
        <v>7</v>
      </c>
      <c r="B1" s="72" t="s">
        <v>8</v>
      </c>
      <c r="C1" s="72" t="s">
        <v>9</v>
      </c>
      <c r="D1" s="72" t="s">
        <v>10</v>
      </c>
      <c r="E1" s="72" t="s">
        <v>18</v>
      </c>
    </row>
    <row r="2" spans="1:5">
      <c r="A2" s="69">
        <f>'1月'!A9</f>
        <v>41275</v>
      </c>
      <c r="B2" s="70">
        <f>'1月'!C9</f>
        <v>50</v>
      </c>
      <c r="C2" s="71">
        <f>'1月'!E9</f>
        <v>110</v>
      </c>
      <c r="D2" s="71">
        <f>'1月'!G9</f>
        <v>90</v>
      </c>
      <c r="E2" s="71" t="str">
        <f>'1月'!I9</f>
        <v>身長入力が必要です</v>
      </c>
    </row>
    <row r="3" spans="1:5">
      <c r="A3" s="69">
        <f>'1月'!A10</f>
        <v>41276</v>
      </c>
      <c r="B3" s="70">
        <f>'1月'!C10</f>
        <v>0</v>
      </c>
      <c r="C3" s="71">
        <f>'1月'!E10</f>
        <v>0</v>
      </c>
      <c r="D3" s="71">
        <f>'1月'!G10</f>
        <v>0</v>
      </c>
      <c r="E3" s="71" t="str">
        <f>'1月'!I10</f>
        <v/>
      </c>
    </row>
    <row r="4" spans="1:5">
      <c r="A4" s="69">
        <f>'1月'!A11</f>
        <v>41277</v>
      </c>
      <c r="B4" s="70">
        <f>'1月'!C11</f>
        <v>0</v>
      </c>
      <c r="C4" s="71">
        <f>'1月'!E11</f>
        <v>0</v>
      </c>
      <c r="D4" s="71">
        <f>'1月'!G11</f>
        <v>0</v>
      </c>
      <c r="E4" s="71" t="str">
        <f>'1月'!I11</f>
        <v/>
      </c>
    </row>
    <row r="5" spans="1:5">
      <c r="A5" s="69">
        <f>'1月'!A12</f>
        <v>41278</v>
      </c>
      <c r="B5" s="70">
        <f>'1月'!C12</f>
        <v>0</v>
      </c>
      <c r="C5" s="71">
        <f>'1月'!E12</f>
        <v>0</v>
      </c>
      <c r="D5" s="71">
        <f>'1月'!G12</f>
        <v>0</v>
      </c>
      <c r="E5" s="71" t="str">
        <f>'1月'!I12</f>
        <v/>
      </c>
    </row>
    <row r="6" spans="1:5">
      <c r="A6" s="69">
        <f>'1月'!A13</f>
        <v>41279</v>
      </c>
      <c r="B6" s="70">
        <f>'1月'!C13</f>
        <v>0</v>
      </c>
      <c r="C6" s="71">
        <f>'1月'!E13</f>
        <v>0</v>
      </c>
      <c r="D6" s="71">
        <f>'1月'!G13</f>
        <v>0</v>
      </c>
      <c r="E6" s="71" t="str">
        <f>'1月'!I13</f>
        <v/>
      </c>
    </row>
    <row r="7" spans="1:5">
      <c r="A7" s="69">
        <f>'1月'!A14</f>
        <v>41280</v>
      </c>
      <c r="B7" s="70">
        <f>'1月'!C14</f>
        <v>0</v>
      </c>
      <c r="C7" s="71">
        <f>'1月'!E14</f>
        <v>0</v>
      </c>
      <c r="D7" s="71">
        <f>'1月'!G14</f>
        <v>0</v>
      </c>
      <c r="E7" s="71" t="str">
        <f>'1月'!I14</f>
        <v/>
      </c>
    </row>
    <row r="8" spans="1:5">
      <c r="A8" s="69">
        <f>'1月'!A15</f>
        <v>41281</v>
      </c>
      <c r="B8" s="70">
        <f>'1月'!C15</f>
        <v>0</v>
      </c>
      <c r="C8" s="71">
        <f>'1月'!E15</f>
        <v>0</v>
      </c>
      <c r="D8" s="71">
        <f>'1月'!G15</f>
        <v>0</v>
      </c>
      <c r="E8" s="71" t="str">
        <f>'1月'!I15</f>
        <v/>
      </c>
    </row>
    <row r="9" spans="1:5">
      <c r="A9" s="69">
        <f>'1月'!A16</f>
        <v>41282</v>
      </c>
      <c r="B9" s="70">
        <f>'1月'!C16</f>
        <v>0</v>
      </c>
      <c r="C9" s="71">
        <f>'1月'!E16</f>
        <v>0</v>
      </c>
      <c r="D9" s="71">
        <f>'1月'!G16</f>
        <v>0</v>
      </c>
      <c r="E9" s="71" t="str">
        <f>'1月'!I16</f>
        <v/>
      </c>
    </row>
    <row r="10" spans="1:5">
      <c r="A10" s="69">
        <f>'1月'!A17</f>
        <v>41283</v>
      </c>
      <c r="B10" s="70">
        <f>'1月'!C17</f>
        <v>0</v>
      </c>
      <c r="C10" s="71">
        <f>'1月'!E17</f>
        <v>0</v>
      </c>
      <c r="D10" s="71">
        <f>'1月'!G17</f>
        <v>0</v>
      </c>
      <c r="E10" s="71" t="str">
        <f>'1月'!I17</f>
        <v/>
      </c>
    </row>
    <row r="11" spans="1:5">
      <c r="A11" s="69">
        <f>'1月'!A18</f>
        <v>41284</v>
      </c>
      <c r="B11" s="70">
        <f>'1月'!C18</f>
        <v>0</v>
      </c>
      <c r="C11" s="71">
        <f>'1月'!E18</f>
        <v>0</v>
      </c>
      <c r="D11" s="71">
        <f>'1月'!G18</f>
        <v>0</v>
      </c>
      <c r="E11" s="71" t="str">
        <f>'1月'!I18</f>
        <v/>
      </c>
    </row>
    <row r="12" spans="1:5">
      <c r="A12" s="69">
        <f>'1月'!A19</f>
        <v>41285</v>
      </c>
      <c r="B12" s="70">
        <f>'1月'!C19</f>
        <v>0</v>
      </c>
      <c r="C12" s="71">
        <f>'1月'!E19</f>
        <v>0</v>
      </c>
      <c r="D12" s="71">
        <f>'1月'!G19</f>
        <v>0</v>
      </c>
      <c r="E12" s="71" t="str">
        <f>'1月'!I19</f>
        <v/>
      </c>
    </row>
    <row r="13" spans="1:5">
      <c r="A13" s="69">
        <f>'1月'!A20</f>
        <v>41286</v>
      </c>
      <c r="B13" s="70">
        <f>'1月'!C20</f>
        <v>0</v>
      </c>
      <c r="C13" s="71">
        <f>'1月'!E20</f>
        <v>0</v>
      </c>
      <c r="D13" s="71">
        <f>'1月'!G20</f>
        <v>0</v>
      </c>
      <c r="E13" s="71" t="str">
        <f>'1月'!I20</f>
        <v/>
      </c>
    </row>
    <row r="14" spans="1:5">
      <c r="A14" s="69">
        <f>'1月'!A21</f>
        <v>41287</v>
      </c>
      <c r="B14" s="70">
        <f>'1月'!C21</f>
        <v>0</v>
      </c>
      <c r="C14" s="71">
        <f>'1月'!E21</f>
        <v>0</v>
      </c>
      <c r="D14" s="71">
        <f>'1月'!G21</f>
        <v>0</v>
      </c>
      <c r="E14" s="71" t="str">
        <f>'1月'!I21</f>
        <v/>
      </c>
    </row>
    <row r="15" spans="1:5">
      <c r="A15" s="69">
        <f>'1月'!A22</f>
        <v>41288</v>
      </c>
      <c r="B15" s="70">
        <f>'1月'!C22</f>
        <v>0</v>
      </c>
      <c r="C15" s="71">
        <f>'1月'!E22</f>
        <v>0</v>
      </c>
      <c r="D15" s="71">
        <f>'1月'!G22</f>
        <v>0</v>
      </c>
      <c r="E15" s="71" t="str">
        <f>'1月'!I22</f>
        <v/>
      </c>
    </row>
    <row r="16" spans="1:5">
      <c r="A16" s="69">
        <f>'1月'!A23</f>
        <v>41289</v>
      </c>
      <c r="B16" s="70">
        <f>'1月'!C23</f>
        <v>0</v>
      </c>
      <c r="C16" s="71">
        <f>'1月'!E23</f>
        <v>0</v>
      </c>
      <c r="D16" s="71">
        <f>'1月'!G23</f>
        <v>0</v>
      </c>
      <c r="E16" s="71" t="str">
        <f>'1月'!I23</f>
        <v/>
      </c>
    </row>
    <row r="17" spans="1:5">
      <c r="A17" s="69">
        <f>'1月'!A24</f>
        <v>41290</v>
      </c>
      <c r="B17" s="70">
        <f>'1月'!C24</f>
        <v>0</v>
      </c>
      <c r="C17" s="71">
        <f>'1月'!E24</f>
        <v>0</v>
      </c>
      <c r="D17" s="71">
        <f>'1月'!G24</f>
        <v>0</v>
      </c>
      <c r="E17" s="71" t="str">
        <f>'1月'!I24</f>
        <v/>
      </c>
    </row>
    <row r="18" spans="1:5">
      <c r="A18" s="69">
        <f>'1月'!A25</f>
        <v>41291</v>
      </c>
      <c r="B18" s="70">
        <f>'1月'!C25</f>
        <v>0</v>
      </c>
      <c r="C18" s="71">
        <f>'1月'!E25</f>
        <v>0</v>
      </c>
      <c r="D18" s="71">
        <f>'1月'!G25</f>
        <v>0</v>
      </c>
      <c r="E18" s="71" t="str">
        <f>'1月'!I25</f>
        <v/>
      </c>
    </row>
    <row r="19" spans="1:5">
      <c r="A19" s="69">
        <f>'1月'!A26</f>
        <v>41292</v>
      </c>
      <c r="B19" s="70">
        <f>'1月'!C26</f>
        <v>0</v>
      </c>
      <c r="C19" s="71">
        <f>'1月'!E26</f>
        <v>0</v>
      </c>
      <c r="D19" s="71">
        <f>'1月'!G26</f>
        <v>0</v>
      </c>
      <c r="E19" s="71" t="str">
        <f>'1月'!I26</f>
        <v/>
      </c>
    </row>
    <row r="20" spans="1:5">
      <c r="A20" s="69">
        <f>'1月'!A27</f>
        <v>41293</v>
      </c>
      <c r="B20" s="70">
        <f>'1月'!C27</f>
        <v>0</v>
      </c>
      <c r="C20" s="71">
        <f>'1月'!E27</f>
        <v>0</v>
      </c>
      <c r="D20" s="71">
        <f>'1月'!G27</f>
        <v>0</v>
      </c>
      <c r="E20" s="71" t="str">
        <f>'1月'!I27</f>
        <v/>
      </c>
    </row>
    <row r="21" spans="1:5">
      <c r="A21" s="69">
        <f>'1月'!A28</f>
        <v>41294</v>
      </c>
      <c r="B21" s="70">
        <f>'1月'!C28</f>
        <v>0</v>
      </c>
      <c r="C21" s="71">
        <f>'1月'!E28</f>
        <v>0</v>
      </c>
      <c r="D21" s="71">
        <f>'1月'!G28</f>
        <v>0</v>
      </c>
      <c r="E21" s="71" t="str">
        <f>'1月'!I28</f>
        <v/>
      </c>
    </row>
    <row r="22" spans="1:5">
      <c r="A22" s="69">
        <f>'1月'!A29</f>
        <v>41295</v>
      </c>
      <c r="B22" s="70">
        <f>'1月'!C29</f>
        <v>0</v>
      </c>
      <c r="C22" s="71">
        <f>'1月'!E29</f>
        <v>0</v>
      </c>
      <c r="D22" s="71">
        <f>'1月'!G29</f>
        <v>0</v>
      </c>
      <c r="E22" s="71" t="str">
        <f>'1月'!I29</f>
        <v/>
      </c>
    </row>
    <row r="23" spans="1:5">
      <c r="A23" s="69">
        <f>'1月'!A30</f>
        <v>41296</v>
      </c>
      <c r="B23" s="70">
        <f>'1月'!C30</f>
        <v>0</v>
      </c>
      <c r="C23" s="71">
        <f>'1月'!E30</f>
        <v>0</v>
      </c>
      <c r="D23" s="71">
        <f>'1月'!G30</f>
        <v>0</v>
      </c>
      <c r="E23" s="71" t="str">
        <f>'1月'!I30</f>
        <v/>
      </c>
    </row>
    <row r="24" spans="1:5">
      <c r="A24" s="69">
        <f>'1月'!A31</f>
        <v>41297</v>
      </c>
      <c r="B24" s="70">
        <f>'1月'!C31</f>
        <v>0</v>
      </c>
      <c r="C24" s="71">
        <f>'1月'!E31</f>
        <v>0</v>
      </c>
      <c r="D24" s="71">
        <f>'1月'!G31</f>
        <v>0</v>
      </c>
      <c r="E24" s="71" t="str">
        <f>'1月'!I31</f>
        <v/>
      </c>
    </row>
    <row r="25" spans="1:5">
      <c r="A25" s="69">
        <f>'1月'!A32</f>
        <v>41298</v>
      </c>
      <c r="B25" s="70">
        <f>'1月'!C32</f>
        <v>0</v>
      </c>
      <c r="C25" s="71">
        <f>'1月'!E32</f>
        <v>0</v>
      </c>
      <c r="D25" s="71">
        <f>'1月'!G32</f>
        <v>0</v>
      </c>
      <c r="E25" s="71" t="str">
        <f>'1月'!I32</f>
        <v/>
      </c>
    </row>
    <row r="26" spans="1:5">
      <c r="A26" s="69">
        <f>'1月'!A33</f>
        <v>41299</v>
      </c>
      <c r="B26" s="70">
        <f>'1月'!C33</f>
        <v>0</v>
      </c>
      <c r="C26" s="71">
        <f>'1月'!E33</f>
        <v>0</v>
      </c>
      <c r="D26" s="71">
        <f>'1月'!G33</f>
        <v>0</v>
      </c>
      <c r="E26" s="71" t="str">
        <f>'1月'!I33</f>
        <v/>
      </c>
    </row>
    <row r="27" spans="1:5">
      <c r="A27" s="69">
        <f>'1月'!A34</f>
        <v>41300</v>
      </c>
      <c r="B27" s="70">
        <f>'1月'!C34</f>
        <v>0</v>
      </c>
      <c r="C27" s="71">
        <f>'1月'!E34</f>
        <v>0</v>
      </c>
      <c r="D27" s="71">
        <f>'1月'!G34</f>
        <v>0</v>
      </c>
      <c r="E27" s="71" t="str">
        <f>'1月'!I34</f>
        <v/>
      </c>
    </row>
    <row r="28" spans="1:5">
      <c r="A28" s="69">
        <f>'1月'!A35</f>
        <v>41301</v>
      </c>
      <c r="B28" s="70">
        <f>'1月'!C35</f>
        <v>0</v>
      </c>
      <c r="C28" s="71">
        <f>'1月'!E35</f>
        <v>0</v>
      </c>
      <c r="D28" s="71">
        <f>'1月'!G35</f>
        <v>0</v>
      </c>
      <c r="E28" s="71" t="str">
        <f>'1月'!I35</f>
        <v/>
      </c>
    </row>
    <row r="29" spans="1:5">
      <c r="A29" s="69">
        <f>'1月'!A36</f>
        <v>41302</v>
      </c>
      <c r="B29" s="70">
        <f>'1月'!C36</f>
        <v>0</v>
      </c>
      <c r="C29" s="71">
        <f>'1月'!E36</f>
        <v>0</v>
      </c>
      <c r="D29" s="71">
        <f>'1月'!G36</f>
        <v>0</v>
      </c>
      <c r="E29" s="71" t="str">
        <f>'1月'!I36</f>
        <v/>
      </c>
    </row>
    <row r="30" spans="1:5">
      <c r="A30" s="69">
        <f>'1月'!A37</f>
        <v>41303</v>
      </c>
      <c r="B30" s="70">
        <f>'1月'!C37</f>
        <v>0</v>
      </c>
      <c r="C30" s="71">
        <f>'1月'!E37</f>
        <v>0</v>
      </c>
      <c r="D30" s="71">
        <f>'1月'!G37</f>
        <v>0</v>
      </c>
      <c r="E30" s="71" t="str">
        <f>'1月'!I37</f>
        <v/>
      </c>
    </row>
    <row r="31" spans="1:5">
      <c r="A31" s="69">
        <f>'1月'!A38</f>
        <v>41304</v>
      </c>
      <c r="B31" s="70">
        <f>'1月'!C38</f>
        <v>0</v>
      </c>
      <c r="C31" s="71">
        <f>'1月'!E38</f>
        <v>0</v>
      </c>
      <c r="D31" s="71">
        <f>'1月'!G38</f>
        <v>0</v>
      </c>
      <c r="E31" s="71" t="str">
        <f>'1月'!I38</f>
        <v/>
      </c>
    </row>
    <row r="32" spans="1:5">
      <c r="A32" s="69">
        <f>'1月'!A39</f>
        <v>41305</v>
      </c>
      <c r="B32" s="70">
        <f>'1月'!C39</f>
        <v>0</v>
      </c>
      <c r="C32" s="71">
        <f>'1月'!E39</f>
        <v>0</v>
      </c>
      <c r="D32" s="71">
        <f>'1月'!G39</f>
        <v>0</v>
      </c>
      <c r="E32" s="71" t="str">
        <f>'1月'!I39</f>
        <v/>
      </c>
    </row>
    <row r="33" spans="1:5">
      <c r="A33" s="69">
        <f>'2月'!A9</f>
        <v>41306</v>
      </c>
      <c r="B33" s="70">
        <f>'2月'!C9</f>
        <v>0</v>
      </c>
      <c r="C33" s="71">
        <f>'2月'!E9</f>
        <v>0</v>
      </c>
      <c r="D33" s="71">
        <f>'2月'!G9</f>
        <v>0</v>
      </c>
      <c r="E33" s="68" t="str">
        <f>'2月'!I9</f>
        <v/>
      </c>
    </row>
    <row r="34" spans="1:5">
      <c r="A34" s="69">
        <f>'2月'!A10</f>
        <v>41307</v>
      </c>
      <c r="B34" s="70">
        <f>'2月'!C10</f>
        <v>0</v>
      </c>
      <c r="C34" s="71">
        <f>'2月'!E10</f>
        <v>0</v>
      </c>
      <c r="D34" s="71">
        <f>'2月'!G10</f>
        <v>0</v>
      </c>
      <c r="E34" s="68" t="str">
        <f>'2月'!I10</f>
        <v/>
      </c>
    </row>
    <row r="35" spans="1:5">
      <c r="A35" s="69">
        <f>'2月'!A11</f>
        <v>41308</v>
      </c>
      <c r="B35" s="70">
        <f>'2月'!C11</f>
        <v>0</v>
      </c>
      <c r="C35" s="71">
        <f>'2月'!E11</f>
        <v>0</v>
      </c>
      <c r="D35" s="71">
        <f>'2月'!G11</f>
        <v>0</v>
      </c>
      <c r="E35" s="68" t="str">
        <f>'2月'!I11</f>
        <v/>
      </c>
    </row>
    <row r="36" spans="1:5">
      <c r="A36" s="69">
        <f>'2月'!A12</f>
        <v>41309</v>
      </c>
      <c r="B36" s="70">
        <f>'2月'!C12</f>
        <v>0</v>
      </c>
      <c r="C36" s="71">
        <f>'2月'!E12</f>
        <v>0</v>
      </c>
      <c r="D36" s="71">
        <f>'2月'!G12</f>
        <v>0</v>
      </c>
      <c r="E36" s="68" t="str">
        <f>'2月'!I12</f>
        <v/>
      </c>
    </row>
    <row r="37" spans="1:5">
      <c r="A37" s="69">
        <f>'2月'!A13</f>
        <v>41310</v>
      </c>
      <c r="B37" s="70">
        <f>'2月'!C13</f>
        <v>0</v>
      </c>
      <c r="C37" s="71">
        <f>'2月'!E13</f>
        <v>0</v>
      </c>
      <c r="D37" s="71">
        <f>'2月'!G13</f>
        <v>0</v>
      </c>
      <c r="E37" s="68" t="str">
        <f>'2月'!I13</f>
        <v/>
      </c>
    </row>
    <row r="38" spans="1:5">
      <c r="A38" s="69">
        <f>'2月'!A14</f>
        <v>41311</v>
      </c>
      <c r="B38" s="70">
        <f>'2月'!C14</f>
        <v>0</v>
      </c>
      <c r="C38" s="71">
        <f>'2月'!E14</f>
        <v>0</v>
      </c>
      <c r="D38" s="71">
        <f>'2月'!G14</f>
        <v>0</v>
      </c>
      <c r="E38" s="68" t="str">
        <f>'2月'!I14</f>
        <v/>
      </c>
    </row>
    <row r="39" spans="1:5">
      <c r="A39" s="69">
        <f>'2月'!A15</f>
        <v>41312</v>
      </c>
      <c r="B39" s="70">
        <f>'2月'!C15</f>
        <v>0</v>
      </c>
      <c r="C39" s="71">
        <f>'2月'!E15</f>
        <v>0</v>
      </c>
      <c r="D39" s="71">
        <f>'2月'!G15</f>
        <v>0</v>
      </c>
      <c r="E39" s="68" t="str">
        <f>'2月'!I15</f>
        <v/>
      </c>
    </row>
    <row r="40" spans="1:5">
      <c r="A40" s="69">
        <f>'2月'!A16</f>
        <v>41313</v>
      </c>
      <c r="B40" s="70">
        <f>'2月'!C16</f>
        <v>0</v>
      </c>
      <c r="C40" s="71">
        <f>'2月'!E16</f>
        <v>0</v>
      </c>
      <c r="D40" s="71">
        <f>'2月'!G16</f>
        <v>0</v>
      </c>
      <c r="E40" s="68" t="str">
        <f>'2月'!I16</f>
        <v/>
      </c>
    </row>
    <row r="41" spans="1:5">
      <c r="A41" s="69">
        <f>'2月'!A17</f>
        <v>41314</v>
      </c>
      <c r="B41" s="70">
        <f>'2月'!C17</f>
        <v>0</v>
      </c>
      <c r="C41" s="71">
        <f>'2月'!E17</f>
        <v>0</v>
      </c>
      <c r="D41" s="71">
        <f>'2月'!G17</f>
        <v>0</v>
      </c>
      <c r="E41" s="68" t="str">
        <f>'2月'!I17</f>
        <v/>
      </c>
    </row>
    <row r="42" spans="1:5">
      <c r="A42" s="69">
        <f>'2月'!A18</f>
        <v>41315</v>
      </c>
      <c r="B42" s="70">
        <f>'2月'!C18</f>
        <v>0</v>
      </c>
      <c r="C42" s="71">
        <f>'2月'!E18</f>
        <v>0</v>
      </c>
      <c r="D42" s="71">
        <f>'2月'!G18</f>
        <v>0</v>
      </c>
      <c r="E42" s="68" t="str">
        <f>'2月'!I18</f>
        <v/>
      </c>
    </row>
    <row r="43" spans="1:5">
      <c r="A43" s="69">
        <f>'2月'!A19</f>
        <v>41316</v>
      </c>
      <c r="B43" s="70">
        <f>'2月'!C19</f>
        <v>0</v>
      </c>
      <c r="C43" s="71">
        <f>'2月'!E19</f>
        <v>0</v>
      </c>
      <c r="D43" s="71">
        <f>'2月'!G19</f>
        <v>0</v>
      </c>
      <c r="E43" s="68" t="str">
        <f>'2月'!I19</f>
        <v/>
      </c>
    </row>
    <row r="44" spans="1:5">
      <c r="A44" s="69">
        <f>'2月'!A20</f>
        <v>41317</v>
      </c>
      <c r="B44" s="70">
        <f>'2月'!C20</f>
        <v>0</v>
      </c>
      <c r="C44" s="71">
        <f>'2月'!E20</f>
        <v>0</v>
      </c>
      <c r="D44" s="71">
        <f>'2月'!G20</f>
        <v>0</v>
      </c>
      <c r="E44" s="68" t="str">
        <f>'2月'!I20</f>
        <v/>
      </c>
    </row>
    <row r="45" spans="1:5">
      <c r="A45" s="69">
        <f>'2月'!A21</f>
        <v>41318</v>
      </c>
      <c r="B45" s="70">
        <f>'2月'!C21</f>
        <v>0</v>
      </c>
      <c r="C45" s="71">
        <f>'2月'!E21</f>
        <v>0</v>
      </c>
      <c r="D45" s="71">
        <f>'2月'!G21</f>
        <v>0</v>
      </c>
      <c r="E45" s="68" t="str">
        <f>'2月'!I21</f>
        <v/>
      </c>
    </row>
    <row r="46" spans="1:5">
      <c r="A46" s="69">
        <f>'2月'!A22</f>
        <v>41319</v>
      </c>
      <c r="B46" s="70">
        <f>'2月'!C22</f>
        <v>0</v>
      </c>
      <c r="C46" s="71">
        <f>'2月'!E22</f>
        <v>0</v>
      </c>
      <c r="D46" s="71">
        <f>'2月'!G22</f>
        <v>0</v>
      </c>
      <c r="E46" s="68" t="str">
        <f>'2月'!I22</f>
        <v/>
      </c>
    </row>
    <row r="47" spans="1:5">
      <c r="A47" s="69">
        <f>'2月'!A23</f>
        <v>41320</v>
      </c>
      <c r="B47" s="70">
        <f>'2月'!C23</f>
        <v>0</v>
      </c>
      <c r="C47" s="71">
        <f>'2月'!E23</f>
        <v>0</v>
      </c>
      <c r="D47" s="71">
        <f>'2月'!G23</f>
        <v>0</v>
      </c>
      <c r="E47" s="68" t="str">
        <f>'2月'!I23</f>
        <v/>
      </c>
    </row>
    <row r="48" spans="1:5">
      <c r="A48" s="69">
        <f>'2月'!A24</f>
        <v>41321</v>
      </c>
      <c r="B48" s="70">
        <f>'2月'!C24</f>
        <v>0</v>
      </c>
      <c r="C48" s="71">
        <f>'2月'!E24</f>
        <v>0</v>
      </c>
      <c r="D48" s="71">
        <f>'2月'!G24</f>
        <v>0</v>
      </c>
      <c r="E48" s="68" t="str">
        <f>'2月'!I24</f>
        <v/>
      </c>
    </row>
    <row r="49" spans="1:5">
      <c r="A49" s="69">
        <f>'2月'!A25</f>
        <v>41322</v>
      </c>
      <c r="B49" s="70">
        <f>'2月'!C25</f>
        <v>0</v>
      </c>
      <c r="C49" s="71">
        <f>'2月'!E25</f>
        <v>0</v>
      </c>
      <c r="D49" s="71">
        <f>'2月'!G25</f>
        <v>0</v>
      </c>
      <c r="E49" s="68" t="str">
        <f>'2月'!I25</f>
        <v/>
      </c>
    </row>
    <row r="50" spans="1:5">
      <c r="A50" s="69">
        <f>'2月'!A26</f>
        <v>41323</v>
      </c>
      <c r="B50" s="70">
        <f>'2月'!C26</f>
        <v>0</v>
      </c>
      <c r="C50" s="71">
        <f>'2月'!E26</f>
        <v>0</v>
      </c>
      <c r="D50" s="71">
        <f>'2月'!G26</f>
        <v>0</v>
      </c>
      <c r="E50" s="68" t="str">
        <f>'2月'!I26</f>
        <v/>
      </c>
    </row>
    <row r="51" spans="1:5">
      <c r="A51" s="69">
        <f>'2月'!A27</f>
        <v>41324</v>
      </c>
      <c r="B51" s="70">
        <f>'2月'!C27</f>
        <v>0</v>
      </c>
      <c r="C51" s="71">
        <f>'2月'!E27</f>
        <v>0</v>
      </c>
      <c r="D51" s="71">
        <f>'2月'!G27</f>
        <v>0</v>
      </c>
      <c r="E51" s="68" t="str">
        <f>'2月'!I27</f>
        <v/>
      </c>
    </row>
    <row r="52" spans="1:5">
      <c r="A52" s="69">
        <f>'2月'!A28</f>
        <v>41325</v>
      </c>
      <c r="B52" s="70">
        <f>'2月'!C28</f>
        <v>0</v>
      </c>
      <c r="C52" s="71">
        <f>'2月'!E28</f>
        <v>0</v>
      </c>
      <c r="D52" s="71">
        <f>'2月'!G28</f>
        <v>0</v>
      </c>
      <c r="E52" s="68" t="str">
        <f>'2月'!I28</f>
        <v/>
      </c>
    </row>
    <row r="53" spans="1:5">
      <c r="A53" s="69">
        <f>'2月'!A29</f>
        <v>41326</v>
      </c>
      <c r="B53" s="70">
        <f>'2月'!C29</f>
        <v>0</v>
      </c>
      <c r="C53" s="71">
        <f>'2月'!E29</f>
        <v>0</v>
      </c>
      <c r="D53" s="71">
        <f>'2月'!G29</f>
        <v>0</v>
      </c>
      <c r="E53" s="68" t="str">
        <f>'2月'!I29</f>
        <v/>
      </c>
    </row>
    <row r="54" spans="1:5">
      <c r="A54" s="69">
        <f>'2月'!A30</f>
        <v>41327</v>
      </c>
      <c r="B54" s="70">
        <f>'2月'!C30</f>
        <v>0</v>
      </c>
      <c r="C54" s="71">
        <f>'2月'!E30</f>
        <v>0</v>
      </c>
      <c r="D54" s="71">
        <f>'2月'!G30</f>
        <v>0</v>
      </c>
      <c r="E54" s="68" t="str">
        <f>'2月'!I30</f>
        <v/>
      </c>
    </row>
    <row r="55" spans="1:5">
      <c r="A55" s="69">
        <f>'2月'!A31</f>
        <v>41328</v>
      </c>
      <c r="B55" s="70">
        <f>'2月'!C31</f>
        <v>0</v>
      </c>
      <c r="C55" s="71">
        <f>'2月'!E31</f>
        <v>0</v>
      </c>
      <c r="D55" s="71">
        <f>'2月'!G31</f>
        <v>0</v>
      </c>
      <c r="E55" s="68" t="str">
        <f>'2月'!I31</f>
        <v/>
      </c>
    </row>
    <row r="56" spans="1:5">
      <c r="A56" s="69">
        <f>'2月'!A32</f>
        <v>41329</v>
      </c>
      <c r="B56" s="70">
        <f>'2月'!C32</f>
        <v>0</v>
      </c>
      <c r="C56" s="71">
        <f>'2月'!E32</f>
        <v>0</v>
      </c>
      <c r="D56" s="71">
        <f>'2月'!G32</f>
        <v>0</v>
      </c>
      <c r="E56" s="68" t="str">
        <f>'2月'!I32</f>
        <v/>
      </c>
    </row>
    <row r="57" spans="1:5">
      <c r="A57" s="69">
        <f>'2月'!A33</f>
        <v>41330</v>
      </c>
      <c r="B57" s="70">
        <f>'2月'!C33</f>
        <v>0</v>
      </c>
      <c r="C57" s="71">
        <f>'2月'!E33</f>
        <v>0</v>
      </c>
      <c r="D57" s="71">
        <f>'2月'!G33</f>
        <v>0</v>
      </c>
      <c r="E57" s="68" t="str">
        <f>'2月'!I33</f>
        <v/>
      </c>
    </row>
    <row r="58" spans="1:5">
      <c r="A58" s="69">
        <f>'2月'!A34</f>
        <v>41331</v>
      </c>
      <c r="B58" s="70">
        <f>'2月'!C34</f>
        <v>0</v>
      </c>
      <c r="C58" s="71">
        <f>'2月'!E34</f>
        <v>0</v>
      </c>
      <c r="D58" s="71">
        <f>'2月'!G34</f>
        <v>0</v>
      </c>
      <c r="E58" s="68" t="str">
        <f>'2月'!I34</f>
        <v/>
      </c>
    </row>
    <row r="59" spans="1:5">
      <c r="A59" s="69">
        <f>'2月'!A35</f>
        <v>41332</v>
      </c>
      <c r="B59" s="70">
        <f>'2月'!C35</f>
        <v>0</v>
      </c>
      <c r="C59" s="71">
        <f>'2月'!E35</f>
        <v>0</v>
      </c>
      <c r="D59" s="71">
        <f>'2月'!G35</f>
        <v>0</v>
      </c>
      <c r="E59" s="68" t="str">
        <f>'2月'!I35</f>
        <v/>
      </c>
    </row>
    <row r="60" spans="1:5">
      <c r="A60" s="69">
        <f>'2月'!A36</f>
        <v>41333</v>
      </c>
      <c r="B60" s="70">
        <f>'2月'!C36</f>
        <v>0</v>
      </c>
      <c r="C60" s="71">
        <f>'2月'!E36</f>
        <v>0</v>
      </c>
      <c r="D60" s="71">
        <f>'2月'!G36</f>
        <v>0</v>
      </c>
      <c r="E60" s="68" t="str">
        <f>'2月'!I36</f>
        <v/>
      </c>
    </row>
    <row r="61" spans="1:5">
      <c r="A61" s="69">
        <f>'3月'!A9</f>
        <v>41334</v>
      </c>
      <c r="B61" s="71">
        <f>'3月'!C9</f>
        <v>0</v>
      </c>
      <c r="C61" s="68">
        <f>'3月'!E9</f>
        <v>0</v>
      </c>
      <c r="D61" s="68">
        <f>'3月'!G9</f>
        <v>0</v>
      </c>
      <c r="E61" s="68" t="str">
        <f>'3月'!I9</f>
        <v/>
      </c>
    </row>
    <row r="62" spans="1:5">
      <c r="A62" s="69">
        <f>'3月'!A10</f>
        <v>41335</v>
      </c>
      <c r="B62" s="71">
        <f>'3月'!C10</f>
        <v>0</v>
      </c>
      <c r="C62" s="68">
        <f>'3月'!E10</f>
        <v>0</v>
      </c>
      <c r="D62" s="68">
        <f>'3月'!G10</f>
        <v>0</v>
      </c>
      <c r="E62" s="68" t="str">
        <f>'3月'!I10</f>
        <v/>
      </c>
    </row>
    <row r="63" spans="1:5">
      <c r="A63" s="69">
        <f>'3月'!A11</f>
        <v>41336</v>
      </c>
      <c r="B63" s="71">
        <f>'3月'!C11</f>
        <v>0</v>
      </c>
      <c r="C63" s="68">
        <f>'3月'!E11</f>
        <v>0</v>
      </c>
      <c r="D63" s="68">
        <f>'3月'!G11</f>
        <v>0</v>
      </c>
      <c r="E63" s="68" t="str">
        <f>'3月'!I11</f>
        <v/>
      </c>
    </row>
    <row r="64" spans="1:5">
      <c r="A64" s="69">
        <f>'3月'!A12</f>
        <v>41337</v>
      </c>
      <c r="B64" s="71">
        <f>'3月'!C12</f>
        <v>0</v>
      </c>
      <c r="C64" s="68">
        <f>'3月'!E12</f>
        <v>0</v>
      </c>
      <c r="D64" s="68">
        <f>'3月'!G12</f>
        <v>0</v>
      </c>
      <c r="E64" s="68" t="str">
        <f>'3月'!I12</f>
        <v/>
      </c>
    </row>
    <row r="65" spans="1:5">
      <c r="A65" s="69">
        <f>'3月'!A13</f>
        <v>41338</v>
      </c>
      <c r="B65" s="71">
        <f>'3月'!C13</f>
        <v>0</v>
      </c>
      <c r="C65" s="68">
        <f>'3月'!E13</f>
        <v>0</v>
      </c>
      <c r="D65" s="68">
        <f>'3月'!G13</f>
        <v>0</v>
      </c>
      <c r="E65" s="68" t="str">
        <f>'3月'!I13</f>
        <v/>
      </c>
    </row>
    <row r="66" spans="1:5">
      <c r="A66" s="69">
        <f>'3月'!A14</f>
        <v>41339</v>
      </c>
      <c r="B66" s="71">
        <f>'3月'!C14</f>
        <v>0</v>
      </c>
      <c r="C66" s="68">
        <f>'3月'!E14</f>
        <v>0</v>
      </c>
      <c r="D66" s="68">
        <f>'3月'!G14</f>
        <v>0</v>
      </c>
      <c r="E66" s="68" t="str">
        <f>'3月'!I14</f>
        <v/>
      </c>
    </row>
    <row r="67" spans="1:5">
      <c r="A67" s="69">
        <f>'3月'!A15</f>
        <v>41340</v>
      </c>
      <c r="B67" s="71">
        <f>'3月'!C15</f>
        <v>0</v>
      </c>
      <c r="C67" s="68">
        <f>'3月'!E15</f>
        <v>0</v>
      </c>
      <c r="D67" s="68">
        <f>'3月'!G15</f>
        <v>0</v>
      </c>
      <c r="E67" s="68" t="str">
        <f>'3月'!I15</f>
        <v/>
      </c>
    </row>
    <row r="68" spans="1:5">
      <c r="A68" s="69">
        <f>'3月'!A16</f>
        <v>41341</v>
      </c>
      <c r="B68" s="71">
        <f>'3月'!C16</f>
        <v>0</v>
      </c>
      <c r="C68" s="68">
        <f>'3月'!E16</f>
        <v>0</v>
      </c>
      <c r="D68" s="68">
        <f>'3月'!G16</f>
        <v>0</v>
      </c>
      <c r="E68" s="68" t="str">
        <f>'3月'!I16</f>
        <v/>
      </c>
    </row>
    <row r="69" spans="1:5">
      <c r="A69" s="69">
        <f>'3月'!A17</f>
        <v>41342</v>
      </c>
      <c r="B69" s="71">
        <f>'3月'!C17</f>
        <v>0</v>
      </c>
      <c r="C69" s="68">
        <f>'3月'!E17</f>
        <v>0</v>
      </c>
      <c r="D69" s="68">
        <f>'3月'!G17</f>
        <v>0</v>
      </c>
      <c r="E69" s="68" t="str">
        <f>'3月'!I17</f>
        <v/>
      </c>
    </row>
    <row r="70" spans="1:5">
      <c r="A70" s="69">
        <f>'3月'!A18</f>
        <v>41343</v>
      </c>
      <c r="B70" s="71">
        <f>'3月'!C18</f>
        <v>0</v>
      </c>
      <c r="C70" s="68">
        <f>'3月'!E18</f>
        <v>0</v>
      </c>
      <c r="D70" s="68">
        <f>'3月'!G18</f>
        <v>0</v>
      </c>
      <c r="E70" s="68" t="str">
        <f>'3月'!I18</f>
        <v/>
      </c>
    </row>
    <row r="71" spans="1:5">
      <c r="A71" s="69">
        <f>'3月'!A19</f>
        <v>41344</v>
      </c>
      <c r="B71" s="71">
        <f>'3月'!C19</f>
        <v>0</v>
      </c>
      <c r="C71" s="68">
        <f>'3月'!E19</f>
        <v>0</v>
      </c>
      <c r="D71" s="68">
        <f>'3月'!G19</f>
        <v>0</v>
      </c>
      <c r="E71" s="68" t="str">
        <f>'3月'!I19</f>
        <v/>
      </c>
    </row>
    <row r="72" spans="1:5">
      <c r="A72" s="69">
        <f>'3月'!A20</f>
        <v>41345</v>
      </c>
      <c r="B72" s="71">
        <f>'3月'!C20</f>
        <v>0</v>
      </c>
      <c r="C72" s="68">
        <f>'3月'!E20</f>
        <v>0</v>
      </c>
      <c r="D72" s="68">
        <f>'3月'!G20</f>
        <v>0</v>
      </c>
      <c r="E72" s="68" t="str">
        <f>'3月'!I20</f>
        <v/>
      </c>
    </row>
    <row r="73" spans="1:5">
      <c r="A73" s="69">
        <f>'3月'!A21</f>
        <v>41346</v>
      </c>
      <c r="B73" s="71">
        <f>'3月'!C21</f>
        <v>0</v>
      </c>
      <c r="C73" s="68">
        <f>'3月'!E21</f>
        <v>0</v>
      </c>
      <c r="D73" s="68">
        <f>'3月'!G21</f>
        <v>0</v>
      </c>
      <c r="E73" s="68" t="str">
        <f>'3月'!I21</f>
        <v/>
      </c>
    </row>
    <row r="74" spans="1:5">
      <c r="A74" s="69">
        <f>'3月'!A22</f>
        <v>41347</v>
      </c>
      <c r="B74" s="71">
        <f>'3月'!C22</f>
        <v>0</v>
      </c>
      <c r="C74" s="68">
        <f>'3月'!E22</f>
        <v>0</v>
      </c>
      <c r="D74" s="68">
        <f>'3月'!G22</f>
        <v>0</v>
      </c>
      <c r="E74" s="68" t="str">
        <f>'3月'!I22</f>
        <v/>
      </c>
    </row>
    <row r="75" spans="1:5">
      <c r="A75" s="69">
        <f>'3月'!A23</f>
        <v>41348</v>
      </c>
      <c r="B75" s="71">
        <f>'3月'!C23</f>
        <v>0</v>
      </c>
      <c r="C75" s="68">
        <f>'3月'!E23</f>
        <v>0</v>
      </c>
      <c r="D75" s="68">
        <f>'3月'!G23</f>
        <v>0</v>
      </c>
      <c r="E75" s="68" t="str">
        <f>'3月'!I23</f>
        <v/>
      </c>
    </row>
    <row r="76" spans="1:5">
      <c r="A76" s="69">
        <f>'3月'!A24</f>
        <v>41349</v>
      </c>
      <c r="B76" s="71">
        <f>'3月'!C24</f>
        <v>0</v>
      </c>
      <c r="C76" s="68">
        <f>'3月'!E24</f>
        <v>0</v>
      </c>
      <c r="D76" s="68">
        <f>'3月'!G24</f>
        <v>0</v>
      </c>
      <c r="E76" s="68" t="str">
        <f>'3月'!I24</f>
        <v/>
      </c>
    </row>
    <row r="77" spans="1:5">
      <c r="A77" s="69">
        <f>'3月'!A25</f>
        <v>41350</v>
      </c>
      <c r="B77" s="71">
        <f>'3月'!C25</f>
        <v>0</v>
      </c>
      <c r="C77" s="68">
        <f>'3月'!E25</f>
        <v>0</v>
      </c>
      <c r="D77" s="68">
        <f>'3月'!G25</f>
        <v>0</v>
      </c>
      <c r="E77" s="68" t="str">
        <f>'3月'!I25</f>
        <v/>
      </c>
    </row>
    <row r="78" spans="1:5">
      <c r="A78" s="69">
        <f>'3月'!A26</f>
        <v>41351</v>
      </c>
      <c r="B78" s="71">
        <f>'3月'!C26</f>
        <v>0</v>
      </c>
      <c r="C78" s="68">
        <f>'3月'!E26</f>
        <v>0</v>
      </c>
      <c r="D78" s="68">
        <f>'3月'!G26</f>
        <v>0</v>
      </c>
      <c r="E78" s="68" t="str">
        <f>'3月'!I26</f>
        <v/>
      </c>
    </row>
    <row r="79" spans="1:5">
      <c r="A79" s="69">
        <f>'3月'!A27</f>
        <v>41352</v>
      </c>
      <c r="B79" s="71">
        <f>'3月'!C27</f>
        <v>0</v>
      </c>
      <c r="C79" s="68">
        <f>'3月'!E27</f>
        <v>0</v>
      </c>
      <c r="D79" s="68">
        <f>'3月'!G27</f>
        <v>0</v>
      </c>
      <c r="E79" s="68" t="str">
        <f>'3月'!I27</f>
        <v/>
      </c>
    </row>
    <row r="80" spans="1:5">
      <c r="A80" s="69">
        <f>'3月'!A28</f>
        <v>41353</v>
      </c>
      <c r="B80" s="71">
        <f>'3月'!C28</f>
        <v>0</v>
      </c>
      <c r="C80" s="68">
        <f>'3月'!E28</f>
        <v>0</v>
      </c>
      <c r="D80" s="68">
        <f>'3月'!G28</f>
        <v>0</v>
      </c>
      <c r="E80" s="68" t="str">
        <f>'3月'!I28</f>
        <v/>
      </c>
    </row>
    <row r="81" spans="1:5">
      <c r="A81" s="69">
        <f>'3月'!A29</f>
        <v>41354</v>
      </c>
      <c r="B81" s="71">
        <f>'3月'!C29</f>
        <v>0</v>
      </c>
      <c r="C81" s="68">
        <f>'3月'!E29</f>
        <v>0</v>
      </c>
      <c r="D81" s="68">
        <f>'3月'!G29</f>
        <v>0</v>
      </c>
      <c r="E81" s="68" t="str">
        <f>'3月'!I29</f>
        <v/>
      </c>
    </row>
    <row r="82" spans="1:5">
      <c r="A82" s="69">
        <f>'3月'!A30</f>
        <v>41355</v>
      </c>
      <c r="B82" s="71">
        <f>'3月'!C30</f>
        <v>0</v>
      </c>
      <c r="C82" s="68">
        <f>'3月'!E30</f>
        <v>0</v>
      </c>
      <c r="D82" s="68">
        <f>'3月'!G30</f>
        <v>0</v>
      </c>
      <c r="E82" s="68" t="str">
        <f>'3月'!I30</f>
        <v/>
      </c>
    </row>
    <row r="83" spans="1:5">
      <c r="A83" s="69">
        <f>'3月'!A31</f>
        <v>41356</v>
      </c>
      <c r="B83" s="71">
        <f>'3月'!C31</f>
        <v>0</v>
      </c>
      <c r="C83" s="68">
        <f>'3月'!E31</f>
        <v>0</v>
      </c>
      <c r="D83" s="68">
        <f>'3月'!G31</f>
        <v>0</v>
      </c>
      <c r="E83" s="68" t="str">
        <f>'3月'!I31</f>
        <v/>
      </c>
    </row>
    <row r="84" spans="1:5">
      <c r="A84" s="69">
        <f>'3月'!A32</f>
        <v>41357</v>
      </c>
      <c r="B84" s="71">
        <f>'3月'!C32</f>
        <v>0</v>
      </c>
      <c r="C84" s="68">
        <f>'3月'!E32</f>
        <v>0</v>
      </c>
      <c r="D84" s="68">
        <f>'3月'!G32</f>
        <v>0</v>
      </c>
      <c r="E84" s="68" t="str">
        <f>'3月'!I32</f>
        <v/>
      </c>
    </row>
    <row r="85" spans="1:5">
      <c r="A85" s="69">
        <f>'3月'!A33</f>
        <v>41358</v>
      </c>
      <c r="B85" s="71">
        <f>'3月'!C33</f>
        <v>0</v>
      </c>
      <c r="C85" s="68">
        <f>'3月'!E33</f>
        <v>0</v>
      </c>
      <c r="D85" s="68">
        <f>'3月'!G33</f>
        <v>0</v>
      </c>
      <c r="E85" s="68" t="str">
        <f>'3月'!I33</f>
        <v/>
      </c>
    </row>
    <row r="86" spans="1:5">
      <c r="A86" s="69">
        <f>'3月'!A34</f>
        <v>41359</v>
      </c>
      <c r="B86" s="71">
        <f>'3月'!C34</f>
        <v>0</v>
      </c>
      <c r="C86" s="68">
        <f>'3月'!E34</f>
        <v>0</v>
      </c>
      <c r="D86" s="68">
        <f>'3月'!G34</f>
        <v>0</v>
      </c>
      <c r="E86" s="68" t="str">
        <f>'3月'!I34</f>
        <v/>
      </c>
    </row>
    <row r="87" spans="1:5">
      <c r="A87" s="69">
        <f>'3月'!A35</f>
        <v>41360</v>
      </c>
      <c r="B87" s="71">
        <f>'3月'!C35</f>
        <v>0</v>
      </c>
      <c r="C87" s="68">
        <f>'3月'!E35</f>
        <v>0</v>
      </c>
      <c r="D87" s="68">
        <f>'3月'!G35</f>
        <v>0</v>
      </c>
      <c r="E87" s="68" t="str">
        <f>'3月'!I35</f>
        <v/>
      </c>
    </row>
    <row r="88" spans="1:5">
      <c r="A88" s="69">
        <f>'3月'!A36</f>
        <v>41361</v>
      </c>
      <c r="B88" s="71">
        <f>'3月'!C36</f>
        <v>0</v>
      </c>
      <c r="C88" s="68">
        <f>'3月'!E36</f>
        <v>0</v>
      </c>
      <c r="D88" s="68">
        <f>'3月'!G36</f>
        <v>0</v>
      </c>
      <c r="E88" s="68" t="str">
        <f>'3月'!I36</f>
        <v/>
      </c>
    </row>
    <row r="89" spans="1:5">
      <c r="A89" s="69">
        <f>'3月'!A37</f>
        <v>41362</v>
      </c>
      <c r="B89" s="71">
        <f>'3月'!C37</f>
        <v>0</v>
      </c>
      <c r="C89" s="68">
        <f>'3月'!E37</f>
        <v>0</v>
      </c>
      <c r="D89" s="68">
        <f>'3月'!G37</f>
        <v>0</v>
      </c>
      <c r="E89" s="68" t="str">
        <f>'3月'!I37</f>
        <v/>
      </c>
    </row>
    <row r="90" spans="1:5">
      <c r="A90" s="69">
        <f>'3月'!A38</f>
        <v>41363</v>
      </c>
      <c r="B90" s="71">
        <f>'3月'!C38</f>
        <v>0</v>
      </c>
      <c r="C90" s="68">
        <f>'3月'!E38</f>
        <v>0</v>
      </c>
      <c r="D90" s="68">
        <f>'3月'!G38</f>
        <v>0</v>
      </c>
      <c r="E90" s="68" t="str">
        <f>'3月'!I38</f>
        <v/>
      </c>
    </row>
    <row r="91" spans="1:5">
      <c r="A91" s="69">
        <f>'3月'!A39</f>
        <v>41364</v>
      </c>
      <c r="B91" s="71">
        <f>'3月'!C39</f>
        <v>0</v>
      </c>
      <c r="C91" s="68">
        <f>'3月'!E39</f>
        <v>0</v>
      </c>
      <c r="D91" s="68">
        <f>'3月'!G39</f>
        <v>0</v>
      </c>
      <c r="E91" s="68" t="str">
        <f>'3月'!I39</f>
        <v/>
      </c>
    </row>
    <row r="92" spans="1:5">
      <c r="A92" s="69">
        <f>'4月'!A9</f>
        <v>41365</v>
      </c>
      <c r="B92" s="68">
        <f>'4月'!C9</f>
        <v>0</v>
      </c>
      <c r="C92" s="68">
        <f>'4月'!E9</f>
        <v>0</v>
      </c>
      <c r="D92" s="68">
        <f>'4月'!G9</f>
        <v>0</v>
      </c>
      <c r="E92" s="68" t="str">
        <f>'4月'!I9</f>
        <v/>
      </c>
    </row>
    <row r="93" spans="1:5">
      <c r="A93" s="69">
        <f>'4月'!A10</f>
        <v>41366</v>
      </c>
      <c r="B93" s="68">
        <f>'4月'!C10</f>
        <v>0</v>
      </c>
      <c r="C93" s="68">
        <f>'4月'!E10</f>
        <v>0</v>
      </c>
      <c r="D93" s="68">
        <f>'4月'!G10</f>
        <v>0</v>
      </c>
      <c r="E93" s="68" t="str">
        <f>'4月'!I10</f>
        <v/>
      </c>
    </row>
    <row r="94" spans="1:5">
      <c r="A94" s="69">
        <f>'4月'!A11</f>
        <v>41367</v>
      </c>
      <c r="B94" s="68">
        <f>'4月'!C11</f>
        <v>0</v>
      </c>
      <c r="C94" s="68">
        <f>'4月'!E11</f>
        <v>0</v>
      </c>
      <c r="D94" s="68">
        <f>'4月'!G11</f>
        <v>0</v>
      </c>
      <c r="E94" s="68" t="str">
        <f>'4月'!I11</f>
        <v/>
      </c>
    </row>
    <row r="95" spans="1:5">
      <c r="A95" s="69">
        <f>'4月'!A12</f>
        <v>41368</v>
      </c>
      <c r="B95" s="68">
        <f>'4月'!C12</f>
        <v>0</v>
      </c>
      <c r="C95" s="68">
        <f>'4月'!E12</f>
        <v>0</v>
      </c>
      <c r="D95" s="68">
        <f>'4月'!G12</f>
        <v>0</v>
      </c>
      <c r="E95" s="68" t="str">
        <f>'4月'!I12</f>
        <v/>
      </c>
    </row>
    <row r="96" spans="1:5">
      <c r="A96" s="69">
        <f>'4月'!A13</f>
        <v>41369</v>
      </c>
      <c r="B96" s="68">
        <f>'4月'!C13</f>
        <v>0</v>
      </c>
      <c r="C96" s="68">
        <f>'4月'!E13</f>
        <v>0</v>
      </c>
      <c r="D96" s="68">
        <f>'4月'!G13</f>
        <v>0</v>
      </c>
      <c r="E96" s="68" t="str">
        <f>'4月'!I13</f>
        <v/>
      </c>
    </row>
    <row r="97" spans="1:5">
      <c r="A97" s="69">
        <f>'4月'!A14</f>
        <v>41370</v>
      </c>
      <c r="B97" s="68">
        <f>'4月'!C14</f>
        <v>0</v>
      </c>
      <c r="C97" s="68">
        <f>'4月'!E14</f>
        <v>0</v>
      </c>
      <c r="D97" s="68">
        <f>'4月'!G14</f>
        <v>0</v>
      </c>
      <c r="E97" s="68" t="str">
        <f>'4月'!I14</f>
        <v/>
      </c>
    </row>
    <row r="98" spans="1:5">
      <c r="A98" s="69">
        <f>'4月'!A15</f>
        <v>41371</v>
      </c>
      <c r="B98" s="68">
        <f>'4月'!C15</f>
        <v>0</v>
      </c>
      <c r="C98" s="68">
        <f>'4月'!E15</f>
        <v>0</v>
      </c>
      <c r="D98" s="68">
        <f>'4月'!G15</f>
        <v>0</v>
      </c>
      <c r="E98" s="68" t="str">
        <f>'4月'!I15</f>
        <v/>
      </c>
    </row>
    <row r="99" spans="1:5">
      <c r="A99" s="69">
        <f>'4月'!A16</f>
        <v>41372</v>
      </c>
      <c r="B99" s="68">
        <f>'4月'!C16</f>
        <v>0</v>
      </c>
      <c r="C99" s="68">
        <f>'4月'!E16</f>
        <v>0</v>
      </c>
      <c r="D99" s="68">
        <f>'4月'!G16</f>
        <v>0</v>
      </c>
      <c r="E99" s="68" t="str">
        <f>'4月'!I16</f>
        <v/>
      </c>
    </row>
    <row r="100" spans="1:5">
      <c r="A100" s="69">
        <f>'4月'!A17</f>
        <v>41373</v>
      </c>
      <c r="B100" s="68">
        <f>'4月'!C17</f>
        <v>0</v>
      </c>
      <c r="C100" s="68">
        <f>'4月'!E17</f>
        <v>0</v>
      </c>
      <c r="D100" s="68">
        <f>'4月'!G17</f>
        <v>0</v>
      </c>
      <c r="E100" s="68" t="str">
        <f>'4月'!I17</f>
        <v/>
      </c>
    </row>
    <row r="101" spans="1:5">
      <c r="A101" s="69">
        <f>'4月'!A18</f>
        <v>41374</v>
      </c>
      <c r="B101" s="68">
        <f>'4月'!C18</f>
        <v>0</v>
      </c>
      <c r="C101" s="68">
        <f>'4月'!E18</f>
        <v>0</v>
      </c>
      <c r="D101" s="68">
        <f>'4月'!G18</f>
        <v>0</v>
      </c>
      <c r="E101" s="68" t="str">
        <f>'4月'!I18</f>
        <v/>
      </c>
    </row>
    <row r="102" spans="1:5">
      <c r="A102" s="69">
        <f>'4月'!A19</f>
        <v>41375</v>
      </c>
      <c r="B102" s="68">
        <f>'4月'!C19</f>
        <v>0</v>
      </c>
      <c r="C102" s="68">
        <f>'4月'!E19</f>
        <v>0</v>
      </c>
      <c r="D102" s="68">
        <f>'4月'!G19</f>
        <v>0</v>
      </c>
      <c r="E102" s="68" t="str">
        <f>'4月'!I19</f>
        <v/>
      </c>
    </row>
    <row r="103" spans="1:5">
      <c r="A103" s="69">
        <f>'4月'!A20</f>
        <v>41376</v>
      </c>
      <c r="B103" s="68">
        <f>'4月'!C20</f>
        <v>0</v>
      </c>
      <c r="C103" s="68">
        <f>'4月'!E20</f>
        <v>0</v>
      </c>
      <c r="D103" s="68">
        <f>'4月'!G20</f>
        <v>0</v>
      </c>
      <c r="E103" s="68" t="str">
        <f>'4月'!I20</f>
        <v/>
      </c>
    </row>
    <row r="104" spans="1:5">
      <c r="A104" s="69">
        <f>'4月'!A21</f>
        <v>41377</v>
      </c>
      <c r="B104" s="68">
        <f>'4月'!C21</f>
        <v>0</v>
      </c>
      <c r="C104" s="68">
        <f>'4月'!E21</f>
        <v>0</v>
      </c>
      <c r="D104" s="68">
        <f>'4月'!G21</f>
        <v>0</v>
      </c>
      <c r="E104" s="68" t="str">
        <f>'4月'!I21</f>
        <v/>
      </c>
    </row>
    <row r="105" spans="1:5">
      <c r="A105" s="69">
        <f>'4月'!A22</f>
        <v>41378</v>
      </c>
      <c r="B105" s="68">
        <f>'4月'!C22</f>
        <v>0</v>
      </c>
      <c r="C105" s="68">
        <f>'4月'!E22</f>
        <v>0</v>
      </c>
      <c r="D105" s="68">
        <f>'4月'!G22</f>
        <v>0</v>
      </c>
      <c r="E105" s="68" t="str">
        <f>'4月'!I22</f>
        <v/>
      </c>
    </row>
    <row r="106" spans="1:5">
      <c r="A106" s="69">
        <f>'4月'!A23</f>
        <v>41379</v>
      </c>
      <c r="B106" s="68">
        <f>'4月'!C23</f>
        <v>0</v>
      </c>
      <c r="C106" s="68">
        <f>'4月'!E23</f>
        <v>0</v>
      </c>
      <c r="D106" s="68">
        <f>'4月'!G23</f>
        <v>0</v>
      </c>
      <c r="E106" s="68" t="str">
        <f>'4月'!I23</f>
        <v/>
      </c>
    </row>
    <row r="107" spans="1:5">
      <c r="A107" s="69">
        <f>'4月'!A24</f>
        <v>41380</v>
      </c>
      <c r="B107" s="68">
        <f>'4月'!C24</f>
        <v>0</v>
      </c>
      <c r="C107" s="68">
        <f>'4月'!E24</f>
        <v>0</v>
      </c>
      <c r="D107" s="68">
        <f>'4月'!G24</f>
        <v>0</v>
      </c>
      <c r="E107" s="68" t="str">
        <f>'4月'!I24</f>
        <v/>
      </c>
    </row>
    <row r="108" spans="1:5">
      <c r="A108" s="69">
        <f>'4月'!A25</f>
        <v>41381</v>
      </c>
      <c r="B108" s="68">
        <f>'4月'!C25</f>
        <v>0</v>
      </c>
      <c r="C108" s="68">
        <f>'4月'!E25</f>
        <v>0</v>
      </c>
      <c r="D108" s="68">
        <f>'4月'!G25</f>
        <v>0</v>
      </c>
      <c r="E108" s="68" t="str">
        <f>'4月'!I25</f>
        <v/>
      </c>
    </row>
    <row r="109" spans="1:5">
      <c r="A109" s="69">
        <f>'4月'!A26</f>
        <v>41382</v>
      </c>
      <c r="B109" s="68">
        <f>'4月'!C26</f>
        <v>0</v>
      </c>
      <c r="C109" s="68">
        <f>'4月'!E26</f>
        <v>0</v>
      </c>
      <c r="D109" s="68">
        <f>'4月'!G26</f>
        <v>0</v>
      </c>
      <c r="E109" s="68" t="str">
        <f>'4月'!I26</f>
        <v/>
      </c>
    </row>
    <row r="110" spans="1:5">
      <c r="A110" s="69">
        <f>'4月'!A27</f>
        <v>41383</v>
      </c>
      <c r="B110" s="68">
        <f>'4月'!C27</f>
        <v>0</v>
      </c>
      <c r="C110" s="68">
        <f>'4月'!E27</f>
        <v>0</v>
      </c>
      <c r="D110" s="68">
        <f>'4月'!G27</f>
        <v>0</v>
      </c>
      <c r="E110" s="68" t="str">
        <f>'4月'!I27</f>
        <v/>
      </c>
    </row>
    <row r="111" spans="1:5">
      <c r="A111" s="69">
        <f>'4月'!A28</f>
        <v>41384</v>
      </c>
      <c r="B111" s="68">
        <f>'4月'!C28</f>
        <v>0</v>
      </c>
      <c r="C111" s="68">
        <f>'4月'!E28</f>
        <v>0</v>
      </c>
      <c r="D111" s="68">
        <f>'4月'!G28</f>
        <v>0</v>
      </c>
      <c r="E111" s="68" t="str">
        <f>'4月'!I28</f>
        <v/>
      </c>
    </row>
    <row r="112" spans="1:5">
      <c r="A112" s="69">
        <f>'4月'!A29</f>
        <v>41385</v>
      </c>
      <c r="B112" s="68">
        <f>'4月'!C29</f>
        <v>0</v>
      </c>
      <c r="C112" s="68">
        <f>'4月'!E29</f>
        <v>0</v>
      </c>
      <c r="D112" s="68">
        <f>'4月'!G29</f>
        <v>0</v>
      </c>
      <c r="E112" s="68" t="str">
        <f>'4月'!I29</f>
        <v/>
      </c>
    </row>
    <row r="113" spans="1:5">
      <c r="A113" s="69">
        <f>'4月'!A30</f>
        <v>41386</v>
      </c>
      <c r="B113" s="68">
        <f>'4月'!C30</f>
        <v>0</v>
      </c>
      <c r="C113" s="68">
        <f>'4月'!E30</f>
        <v>0</v>
      </c>
      <c r="D113" s="68">
        <f>'4月'!G30</f>
        <v>0</v>
      </c>
      <c r="E113" s="68" t="str">
        <f>'4月'!I30</f>
        <v/>
      </c>
    </row>
    <row r="114" spans="1:5">
      <c r="A114" s="69">
        <f>'4月'!A31</f>
        <v>41387</v>
      </c>
      <c r="B114" s="68">
        <f>'4月'!C31</f>
        <v>0</v>
      </c>
      <c r="C114" s="68">
        <f>'4月'!E31</f>
        <v>0</v>
      </c>
      <c r="D114" s="68">
        <f>'4月'!G31</f>
        <v>0</v>
      </c>
      <c r="E114" s="68" t="str">
        <f>'4月'!I31</f>
        <v/>
      </c>
    </row>
    <row r="115" spans="1:5">
      <c r="A115" s="69">
        <f>'4月'!A32</f>
        <v>41388</v>
      </c>
      <c r="B115" s="68">
        <f>'4月'!C32</f>
        <v>0</v>
      </c>
      <c r="C115" s="68">
        <f>'4月'!E32</f>
        <v>0</v>
      </c>
      <c r="D115" s="68">
        <f>'4月'!G32</f>
        <v>0</v>
      </c>
      <c r="E115" s="68" t="str">
        <f>'4月'!I32</f>
        <v/>
      </c>
    </row>
    <row r="116" spans="1:5">
      <c r="A116" s="69">
        <f>'4月'!A33</f>
        <v>41389</v>
      </c>
      <c r="B116" s="68">
        <f>'4月'!C33</f>
        <v>0</v>
      </c>
      <c r="C116" s="68">
        <f>'4月'!E33</f>
        <v>0</v>
      </c>
      <c r="D116" s="68">
        <f>'4月'!G33</f>
        <v>0</v>
      </c>
      <c r="E116" s="68" t="str">
        <f>'4月'!I33</f>
        <v/>
      </c>
    </row>
    <row r="117" spans="1:5">
      <c r="A117" s="69">
        <f>'4月'!A34</f>
        <v>41390</v>
      </c>
      <c r="B117" s="68">
        <f>'4月'!C34</f>
        <v>0</v>
      </c>
      <c r="C117" s="68">
        <f>'4月'!E34</f>
        <v>0</v>
      </c>
      <c r="D117" s="68">
        <f>'4月'!G34</f>
        <v>0</v>
      </c>
      <c r="E117" s="68" t="str">
        <f>'4月'!I34</f>
        <v/>
      </c>
    </row>
    <row r="118" spans="1:5">
      <c r="A118" s="69">
        <f>'4月'!A35</f>
        <v>41391</v>
      </c>
      <c r="B118" s="68">
        <f>'4月'!C35</f>
        <v>0</v>
      </c>
      <c r="C118" s="68">
        <f>'4月'!E35</f>
        <v>0</v>
      </c>
      <c r="D118" s="68">
        <f>'4月'!G35</f>
        <v>0</v>
      </c>
      <c r="E118" s="68" t="str">
        <f>'4月'!I35</f>
        <v/>
      </c>
    </row>
    <row r="119" spans="1:5">
      <c r="A119" s="69">
        <f>'4月'!A36</f>
        <v>41392</v>
      </c>
      <c r="B119" s="68">
        <f>'4月'!C36</f>
        <v>0</v>
      </c>
      <c r="C119" s="68">
        <f>'4月'!E36</f>
        <v>0</v>
      </c>
      <c r="D119" s="68">
        <f>'4月'!G36</f>
        <v>0</v>
      </c>
      <c r="E119" s="68" t="str">
        <f>'4月'!I36</f>
        <v/>
      </c>
    </row>
    <row r="120" spans="1:5">
      <c r="A120" s="69">
        <f>'4月'!A37</f>
        <v>41393</v>
      </c>
      <c r="B120" s="68">
        <f>'4月'!C37</f>
        <v>0</v>
      </c>
      <c r="C120" s="68">
        <f>'4月'!E37</f>
        <v>0</v>
      </c>
      <c r="D120" s="68">
        <f>'4月'!G37</f>
        <v>0</v>
      </c>
      <c r="E120" s="68" t="str">
        <f>'4月'!I37</f>
        <v/>
      </c>
    </row>
    <row r="121" spans="1:5">
      <c r="A121" s="69">
        <f>'4月'!A38</f>
        <v>41394</v>
      </c>
      <c r="B121" s="68">
        <f>'4月'!C38</f>
        <v>0</v>
      </c>
      <c r="C121" s="68">
        <f>'4月'!E38</f>
        <v>0</v>
      </c>
      <c r="D121" s="68">
        <f>'4月'!G38</f>
        <v>0</v>
      </c>
      <c r="E121" s="68" t="str">
        <f>'4月'!I38</f>
        <v/>
      </c>
    </row>
    <row r="122" spans="1:5">
      <c r="A122" s="69">
        <f>'5月'!A9</f>
        <v>41395</v>
      </c>
      <c r="B122" s="71">
        <f>'5月'!C9</f>
        <v>0</v>
      </c>
      <c r="C122" s="68">
        <f>'5月'!E9</f>
        <v>0</v>
      </c>
      <c r="D122" s="68">
        <f>'5月'!G9</f>
        <v>0</v>
      </c>
      <c r="E122" s="68" t="str">
        <f>'5月'!I9</f>
        <v/>
      </c>
    </row>
    <row r="123" spans="1:5">
      <c r="A123" s="69">
        <f>'5月'!A10</f>
        <v>41396</v>
      </c>
      <c r="B123" s="71">
        <f>'5月'!C10</f>
        <v>0</v>
      </c>
      <c r="C123" s="68">
        <f>'5月'!E10</f>
        <v>0</v>
      </c>
      <c r="D123" s="68">
        <f>'5月'!G10</f>
        <v>0</v>
      </c>
      <c r="E123" s="68" t="str">
        <f>'5月'!I10</f>
        <v/>
      </c>
    </row>
    <row r="124" spans="1:5">
      <c r="A124" s="69">
        <f>'5月'!A11</f>
        <v>41397</v>
      </c>
      <c r="B124" s="71">
        <f>'5月'!C11</f>
        <v>0</v>
      </c>
      <c r="C124" s="68">
        <f>'5月'!E11</f>
        <v>0</v>
      </c>
      <c r="D124" s="68">
        <f>'5月'!G11</f>
        <v>0</v>
      </c>
      <c r="E124" s="68" t="str">
        <f>'5月'!I11</f>
        <v/>
      </c>
    </row>
    <row r="125" spans="1:5">
      <c r="A125" s="69">
        <f>'5月'!A12</f>
        <v>41398</v>
      </c>
      <c r="B125" s="71">
        <f>'5月'!C12</f>
        <v>0</v>
      </c>
      <c r="C125" s="68">
        <f>'5月'!E12</f>
        <v>0</v>
      </c>
      <c r="D125" s="68">
        <f>'5月'!G12</f>
        <v>0</v>
      </c>
      <c r="E125" s="68" t="str">
        <f>'5月'!I12</f>
        <v/>
      </c>
    </row>
    <row r="126" spans="1:5">
      <c r="A126" s="69">
        <f>'5月'!A13</f>
        <v>41399</v>
      </c>
      <c r="B126" s="71">
        <f>'5月'!C13</f>
        <v>0</v>
      </c>
      <c r="C126" s="68">
        <f>'5月'!E13</f>
        <v>0</v>
      </c>
      <c r="D126" s="68">
        <f>'5月'!G13</f>
        <v>0</v>
      </c>
      <c r="E126" s="68" t="str">
        <f>'5月'!I13</f>
        <v/>
      </c>
    </row>
    <row r="127" spans="1:5">
      <c r="A127" s="69">
        <f>'5月'!A14</f>
        <v>41400</v>
      </c>
      <c r="B127" s="71">
        <f>'5月'!C14</f>
        <v>0</v>
      </c>
      <c r="C127" s="68">
        <f>'5月'!E14</f>
        <v>0</v>
      </c>
      <c r="D127" s="68">
        <f>'5月'!G14</f>
        <v>0</v>
      </c>
      <c r="E127" s="68" t="str">
        <f>'5月'!I14</f>
        <v/>
      </c>
    </row>
    <row r="128" spans="1:5">
      <c r="A128" s="69">
        <f>'5月'!A15</f>
        <v>41401</v>
      </c>
      <c r="B128" s="71">
        <f>'5月'!C15</f>
        <v>0</v>
      </c>
      <c r="C128" s="68">
        <f>'5月'!E15</f>
        <v>0</v>
      </c>
      <c r="D128" s="68">
        <f>'5月'!G15</f>
        <v>0</v>
      </c>
      <c r="E128" s="68" t="str">
        <f>'5月'!I15</f>
        <v/>
      </c>
    </row>
    <row r="129" spans="1:5">
      <c r="A129" s="69">
        <f>'5月'!A16</f>
        <v>41402</v>
      </c>
      <c r="B129" s="71">
        <f>'5月'!C16</f>
        <v>0</v>
      </c>
      <c r="C129" s="68">
        <f>'5月'!E16</f>
        <v>0</v>
      </c>
      <c r="D129" s="68">
        <f>'5月'!G16</f>
        <v>0</v>
      </c>
      <c r="E129" s="68" t="str">
        <f>'5月'!I16</f>
        <v/>
      </c>
    </row>
    <row r="130" spans="1:5">
      <c r="A130" s="69">
        <f>'5月'!A17</f>
        <v>41403</v>
      </c>
      <c r="B130" s="71">
        <f>'5月'!C17</f>
        <v>0</v>
      </c>
      <c r="C130" s="68">
        <f>'5月'!E17</f>
        <v>0</v>
      </c>
      <c r="D130" s="68">
        <f>'5月'!G17</f>
        <v>0</v>
      </c>
      <c r="E130" s="68" t="str">
        <f>'5月'!I17</f>
        <v/>
      </c>
    </row>
    <row r="131" spans="1:5">
      <c r="A131" s="69">
        <f>'5月'!A18</f>
        <v>41404</v>
      </c>
      <c r="B131" s="71">
        <f>'5月'!C18</f>
        <v>0</v>
      </c>
      <c r="C131" s="68">
        <f>'5月'!E18</f>
        <v>0</v>
      </c>
      <c r="D131" s="68">
        <f>'5月'!G18</f>
        <v>0</v>
      </c>
      <c r="E131" s="68" t="str">
        <f>'5月'!I18</f>
        <v/>
      </c>
    </row>
    <row r="132" spans="1:5">
      <c r="A132" s="69">
        <f>'5月'!A19</f>
        <v>41405</v>
      </c>
      <c r="B132" s="71">
        <f>'5月'!C19</f>
        <v>0</v>
      </c>
      <c r="C132" s="68">
        <f>'5月'!E19</f>
        <v>0</v>
      </c>
      <c r="D132" s="68">
        <f>'5月'!G19</f>
        <v>0</v>
      </c>
      <c r="E132" s="68" t="str">
        <f>'5月'!I19</f>
        <v/>
      </c>
    </row>
    <row r="133" spans="1:5">
      <c r="A133" s="69">
        <f>'5月'!A20</f>
        <v>41406</v>
      </c>
      <c r="B133" s="71">
        <f>'5月'!C20</f>
        <v>0</v>
      </c>
      <c r="C133" s="68">
        <f>'5月'!E20</f>
        <v>0</v>
      </c>
      <c r="D133" s="68">
        <f>'5月'!G20</f>
        <v>0</v>
      </c>
      <c r="E133" s="68" t="str">
        <f>'5月'!I20</f>
        <v/>
      </c>
    </row>
    <row r="134" spans="1:5">
      <c r="A134" s="69">
        <f>'5月'!A21</f>
        <v>41407</v>
      </c>
      <c r="B134" s="71">
        <f>'5月'!C21</f>
        <v>0</v>
      </c>
      <c r="C134" s="68">
        <f>'5月'!E21</f>
        <v>0</v>
      </c>
      <c r="D134" s="68">
        <f>'5月'!G21</f>
        <v>0</v>
      </c>
      <c r="E134" s="68" t="str">
        <f>'5月'!I21</f>
        <v/>
      </c>
    </row>
    <row r="135" spans="1:5">
      <c r="A135" s="69">
        <f>'5月'!A22</f>
        <v>41408</v>
      </c>
      <c r="B135" s="71">
        <f>'5月'!C22</f>
        <v>0</v>
      </c>
      <c r="C135" s="68">
        <f>'5月'!E22</f>
        <v>0</v>
      </c>
      <c r="D135" s="68">
        <f>'5月'!G22</f>
        <v>0</v>
      </c>
      <c r="E135" s="68" t="str">
        <f>'5月'!I22</f>
        <v/>
      </c>
    </row>
    <row r="136" spans="1:5">
      <c r="A136" s="69">
        <f>'5月'!A23</f>
        <v>41409</v>
      </c>
      <c r="B136" s="71">
        <f>'5月'!C23</f>
        <v>0</v>
      </c>
      <c r="C136" s="68">
        <f>'5月'!E23</f>
        <v>0</v>
      </c>
      <c r="D136" s="68">
        <f>'5月'!G23</f>
        <v>0</v>
      </c>
      <c r="E136" s="68" t="str">
        <f>'5月'!I23</f>
        <v/>
      </c>
    </row>
    <row r="137" spans="1:5">
      <c r="A137" s="69">
        <f>'5月'!A24</f>
        <v>41410</v>
      </c>
      <c r="B137" s="71">
        <f>'5月'!C24</f>
        <v>0</v>
      </c>
      <c r="C137" s="68">
        <f>'5月'!E24</f>
        <v>0</v>
      </c>
      <c r="D137" s="68">
        <f>'5月'!G24</f>
        <v>0</v>
      </c>
      <c r="E137" s="68" t="str">
        <f>'5月'!I24</f>
        <v/>
      </c>
    </row>
    <row r="138" spans="1:5">
      <c r="A138" s="69">
        <f>'5月'!A25</f>
        <v>41411</v>
      </c>
      <c r="B138" s="71">
        <f>'5月'!C25</f>
        <v>0</v>
      </c>
      <c r="C138" s="68">
        <f>'5月'!E25</f>
        <v>0</v>
      </c>
      <c r="D138" s="68">
        <f>'5月'!G25</f>
        <v>0</v>
      </c>
      <c r="E138" s="68" t="str">
        <f>'5月'!I25</f>
        <v/>
      </c>
    </row>
    <row r="139" spans="1:5">
      <c r="A139" s="69">
        <f>'5月'!A26</f>
        <v>41412</v>
      </c>
      <c r="B139" s="71">
        <f>'5月'!C26</f>
        <v>0</v>
      </c>
      <c r="C139" s="68">
        <f>'5月'!E26</f>
        <v>0</v>
      </c>
      <c r="D139" s="68">
        <f>'5月'!G26</f>
        <v>0</v>
      </c>
      <c r="E139" s="68" t="str">
        <f>'5月'!I26</f>
        <v/>
      </c>
    </row>
    <row r="140" spans="1:5">
      <c r="A140" s="69">
        <f>'5月'!A27</f>
        <v>41413</v>
      </c>
      <c r="B140" s="71">
        <f>'5月'!C27</f>
        <v>0</v>
      </c>
      <c r="C140" s="68">
        <f>'5月'!E27</f>
        <v>0</v>
      </c>
      <c r="D140" s="68">
        <f>'5月'!G27</f>
        <v>0</v>
      </c>
      <c r="E140" s="68" t="str">
        <f>'5月'!I27</f>
        <v/>
      </c>
    </row>
    <row r="141" spans="1:5">
      <c r="A141" s="69">
        <f>'5月'!A28</f>
        <v>41414</v>
      </c>
      <c r="B141" s="71">
        <f>'5月'!C28</f>
        <v>0</v>
      </c>
      <c r="C141" s="68">
        <f>'5月'!E28</f>
        <v>0</v>
      </c>
      <c r="D141" s="68">
        <f>'5月'!G28</f>
        <v>0</v>
      </c>
      <c r="E141" s="68" t="str">
        <f>'5月'!I28</f>
        <v/>
      </c>
    </row>
    <row r="142" spans="1:5">
      <c r="A142" s="69">
        <f>'5月'!A29</f>
        <v>41415</v>
      </c>
      <c r="B142" s="71">
        <f>'5月'!C29</f>
        <v>0</v>
      </c>
      <c r="C142" s="68">
        <f>'5月'!E29</f>
        <v>0</v>
      </c>
      <c r="D142" s="68">
        <f>'5月'!G29</f>
        <v>0</v>
      </c>
      <c r="E142" s="68" t="str">
        <f>'5月'!I29</f>
        <v/>
      </c>
    </row>
    <row r="143" spans="1:5">
      <c r="A143" s="69">
        <f>'5月'!A30</f>
        <v>41416</v>
      </c>
      <c r="B143" s="71">
        <f>'5月'!C30</f>
        <v>0</v>
      </c>
      <c r="C143" s="68">
        <f>'5月'!E30</f>
        <v>0</v>
      </c>
      <c r="D143" s="68">
        <f>'5月'!G30</f>
        <v>0</v>
      </c>
      <c r="E143" s="68" t="str">
        <f>'5月'!I30</f>
        <v/>
      </c>
    </row>
    <row r="144" spans="1:5">
      <c r="A144" s="69">
        <f>'5月'!A31</f>
        <v>41417</v>
      </c>
      <c r="B144" s="71">
        <f>'5月'!C31</f>
        <v>0</v>
      </c>
      <c r="C144" s="68">
        <f>'5月'!E31</f>
        <v>0</v>
      </c>
      <c r="D144" s="68">
        <f>'5月'!G31</f>
        <v>0</v>
      </c>
      <c r="E144" s="68" t="str">
        <f>'5月'!I31</f>
        <v/>
      </c>
    </row>
    <row r="145" spans="1:5">
      <c r="A145" s="69">
        <f>'5月'!A32</f>
        <v>41418</v>
      </c>
      <c r="B145" s="71">
        <f>'5月'!C32</f>
        <v>0</v>
      </c>
      <c r="C145" s="68">
        <f>'5月'!E32</f>
        <v>0</v>
      </c>
      <c r="D145" s="68">
        <f>'5月'!G32</f>
        <v>0</v>
      </c>
      <c r="E145" s="68" t="str">
        <f>'5月'!I32</f>
        <v/>
      </c>
    </row>
    <row r="146" spans="1:5">
      <c r="A146" s="69">
        <f>'5月'!A33</f>
        <v>41419</v>
      </c>
      <c r="B146" s="71">
        <f>'5月'!C33</f>
        <v>0</v>
      </c>
      <c r="C146" s="68">
        <f>'5月'!E33</f>
        <v>0</v>
      </c>
      <c r="D146" s="68">
        <f>'5月'!G33</f>
        <v>0</v>
      </c>
      <c r="E146" s="68" t="str">
        <f>'5月'!I33</f>
        <v/>
      </c>
    </row>
    <row r="147" spans="1:5">
      <c r="A147" s="69">
        <f>'5月'!A34</f>
        <v>41420</v>
      </c>
      <c r="B147" s="71">
        <f>'5月'!C34</f>
        <v>0</v>
      </c>
      <c r="C147" s="68">
        <f>'5月'!E34</f>
        <v>0</v>
      </c>
      <c r="D147" s="68">
        <f>'5月'!G34</f>
        <v>0</v>
      </c>
      <c r="E147" s="68" t="str">
        <f>'5月'!I34</f>
        <v/>
      </c>
    </row>
    <row r="148" spans="1:5">
      <c r="A148" s="69">
        <f>'5月'!A35</f>
        <v>41421</v>
      </c>
      <c r="B148" s="71">
        <f>'5月'!C35</f>
        <v>0</v>
      </c>
      <c r="C148" s="68">
        <f>'5月'!E35</f>
        <v>0</v>
      </c>
      <c r="D148" s="68">
        <f>'5月'!G35</f>
        <v>0</v>
      </c>
      <c r="E148" s="68" t="str">
        <f>'5月'!I35</f>
        <v/>
      </c>
    </row>
    <row r="149" spans="1:5">
      <c r="A149" s="69">
        <f>'5月'!A36</f>
        <v>41422</v>
      </c>
      <c r="B149" s="71">
        <f>'5月'!C36</f>
        <v>0</v>
      </c>
      <c r="C149" s="68">
        <f>'5月'!E36</f>
        <v>0</v>
      </c>
      <c r="D149" s="68">
        <f>'5月'!G36</f>
        <v>0</v>
      </c>
      <c r="E149" s="68" t="str">
        <f>'5月'!I36</f>
        <v/>
      </c>
    </row>
    <row r="150" spans="1:5">
      <c r="A150" s="69">
        <f>'5月'!A37</f>
        <v>41423</v>
      </c>
      <c r="B150" s="71">
        <f>'5月'!C37</f>
        <v>0</v>
      </c>
      <c r="C150" s="68">
        <f>'5月'!E37</f>
        <v>0</v>
      </c>
      <c r="D150" s="68">
        <f>'5月'!G37</f>
        <v>0</v>
      </c>
      <c r="E150" s="68" t="str">
        <f>'5月'!I37</f>
        <v/>
      </c>
    </row>
    <row r="151" spans="1:5">
      <c r="A151" s="69">
        <f>'5月'!A38</f>
        <v>41424</v>
      </c>
      <c r="B151" s="71">
        <f>'5月'!C38</f>
        <v>0</v>
      </c>
      <c r="C151" s="68">
        <f>'5月'!E38</f>
        <v>0</v>
      </c>
      <c r="D151" s="68">
        <f>'5月'!G38</f>
        <v>0</v>
      </c>
      <c r="E151" s="68" t="str">
        <f>'5月'!I38</f>
        <v/>
      </c>
    </row>
    <row r="152" spans="1:5">
      <c r="A152" s="69">
        <f>'5月'!A39</f>
        <v>41425</v>
      </c>
      <c r="B152" s="71">
        <f>'5月'!C39</f>
        <v>0</v>
      </c>
      <c r="C152" s="68">
        <f>'5月'!E39</f>
        <v>0</v>
      </c>
      <c r="D152" s="68">
        <f>'5月'!G39</f>
        <v>0</v>
      </c>
      <c r="E152" s="68" t="str">
        <f>'5月'!I39</f>
        <v/>
      </c>
    </row>
    <row r="153" spans="1:5">
      <c r="A153" s="69">
        <f>'6月'!A9</f>
        <v>41426</v>
      </c>
      <c r="B153" s="68">
        <f>'6月'!C9</f>
        <v>0</v>
      </c>
      <c r="C153" s="68">
        <f>'6月'!E9</f>
        <v>0</v>
      </c>
      <c r="D153" s="68">
        <f>'6月'!G9</f>
        <v>0</v>
      </c>
      <c r="E153" s="68" t="str">
        <f>'6月'!I9</f>
        <v/>
      </c>
    </row>
    <row r="154" spans="1:5">
      <c r="A154" s="69">
        <f>'6月'!A10</f>
        <v>41427</v>
      </c>
      <c r="B154" s="68">
        <f>'6月'!C10</f>
        <v>0</v>
      </c>
      <c r="C154" s="68">
        <f>'6月'!E10</f>
        <v>0</v>
      </c>
      <c r="D154" s="68">
        <f>'6月'!G10</f>
        <v>0</v>
      </c>
      <c r="E154" s="68" t="str">
        <f>'6月'!I10</f>
        <v/>
      </c>
    </row>
    <row r="155" spans="1:5">
      <c r="A155" s="69">
        <f>'6月'!A11</f>
        <v>41428</v>
      </c>
      <c r="B155" s="68">
        <f>'6月'!C11</f>
        <v>0</v>
      </c>
      <c r="C155" s="68">
        <f>'6月'!E11</f>
        <v>0</v>
      </c>
      <c r="D155" s="68">
        <f>'6月'!G11</f>
        <v>0</v>
      </c>
      <c r="E155" s="68" t="str">
        <f>'6月'!I11</f>
        <v/>
      </c>
    </row>
    <row r="156" spans="1:5">
      <c r="A156" s="69">
        <f>'6月'!A12</f>
        <v>41429</v>
      </c>
      <c r="B156" s="68">
        <f>'6月'!C12</f>
        <v>0</v>
      </c>
      <c r="C156" s="68">
        <f>'6月'!E12</f>
        <v>0</v>
      </c>
      <c r="D156" s="68">
        <f>'6月'!G12</f>
        <v>0</v>
      </c>
      <c r="E156" s="68" t="str">
        <f>'6月'!I12</f>
        <v/>
      </c>
    </row>
    <row r="157" spans="1:5">
      <c r="A157" s="69">
        <f>'6月'!A13</f>
        <v>41430</v>
      </c>
      <c r="B157" s="68">
        <f>'6月'!C13</f>
        <v>0</v>
      </c>
      <c r="C157" s="68">
        <f>'6月'!E13</f>
        <v>0</v>
      </c>
      <c r="D157" s="68">
        <f>'6月'!G13</f>
        <v>0</v>
      </c>
      <c r="E157" s="68" t="str">
        <f>'6月'!I13</f>
        <v/>
      </c>
    </row>
    <row r="158" spans="1:5">
      <c r="A158" s="69">
        <f>'6月'!A14</f>
        <v>41431</v>
      </c>
      <c r="B158" s="68">
        <f>'6月'!C14</f>
        <v>0</v>
      </c>
      <c r="C158" s="68">
        <f>'6月'!E14</f>
        <v>0</v>
      </c>
      <c r="D158" s="68">
        <f>'6月'!G14</f>
        <v>0</v>
      </c>
      <c r="E158" s="68" t="str">
        <f>'6月'!I14</f>
        <v/>
      </c>
    </row>
    <row r="159" spans="1:5">
      <c r="A159" s="69">
        <f>'6月'!A15</f>
        <v>41432</v>
      </c>
      <c r="B159" s="68">
        <f>'6月'!C15</f>
        <v>0</v>
      </c>
      <c r="C159" s="68">
        <f>'6月'!E15</f>
        <v>0</v>
      </c>
      <c r="D159" s="68">
        <f>'6月'!G15</f>
        <v>0</v>
      </c>
      <c r="E159" s="68" t="str">
        <f>'6月'!I15</f>
        <v/>
      </c>
    </row>
    <row r="160" spans="1:5">
      <c r="A160" s="69">
        <f>'6月'!A16</f>
        <v>41433</v>
      </c>
      <c r="B160" s="68">
        <f>'6月'!C16</f>
        <v>0</v>
      </c>
      <c r="C160" s="68">
        <f>'6月'!E16</f>
        <v>0</v>
      </c>
      <c r="D160" s="68">
        <f>'6月'!G16</f>
        <v>0</v>
      </c>
      <c r="E160" s="68" t="str">
        <f>'6月'!I16</f>
        <v/>
      </c>
    </row>
    <row r="161" spans="1:5">
      <c r="A161" s="69">
        <f>'6月'!A17</f>
        <v>41434</v>
      </c>
      <c r="B161" s="68">
        <f>'6月'!C17</f>
        <v>0</v>
      </c>
      <c r="C161" s="68">
        <f>'6月'!E17</f>
        <v>0</v>
      </c>
      <c r="D161" s="68">
        <f>'6月'!G17</f>
        <v>0</v>
      </c>
      <c r="E161" s="68" t="str">
        <f>'6月'!I17</f>
        <v/>
      </c>
    </row>
    <row r="162" spans="1:5">
      <c r="A162" s="69">
        <f>'6月'!A18</f>
        <v>41435</v>
      </c>
      <c r="B162" s="68">
        <f>'6月'!C18</f>
        <v>0</v>
      </c>
      <c r="C162" s="68">
        <f>'6月'!E18</f>
        <v>0</v>
      </c>
      <c r="D162" s="68">
        <f>'6月'!G18</f>
        <v>0</v>
      </c>
      <c r="E162" s="68" t="str">
        <f>'6月'!I18</f>
        <v/>
      </c>
    </row>
    <row r="163" spans="1:5">
      <c r="A163" s="69">
        <f>'6月'!A19</f>
        <v>41436</v>
      </c>
      <c r="B163" s="68">
        <f>'6月'!C19</f>
        <v>0</v>
      </c>
      <c r="C163" s="68">
        <f>'6月'!E19</f>
        <v>0</v>
      </c>
      <c r="D163" s="68">
        <f>'6月'!G19</f>
        <v>0</v>
      </c>
      <c r="E163" s="68" t="str">
        <f>'6月'!I19</f>
        <v/>
      </c>
    </row>
    <row r="164" spans="1:5">
      <c r="A164" s="69">
        <f>'6月'!A20</f>
        <v>41437</v>
      </c>
      <c r="B164" s="68">
        <f>'6月'!C20</f>
        <v>0</v>
      </c>
      <c r="C164" s="68">
        <f>'6月'!E20</f>
        <v>0</v>
      </c>
      <c r="D164" s="68">
        <f>'6月'!G20</f>
        <v>0</v>
      </c>
      <c r="E164" s="68" t="str">
        <f>'6月'!I20</f>
        <v/>
      </c>
    </row>
    <row r="165" spans="1:5">
      <c r="A165" s="69">
        <f>'6月'!A21</f>
        <v>41438</v>
      </c>
      <c r="B165" s="68">
        <f>'6月'!C21</f>
        <v>0</v>
      </c>
      <c r="C165" s="68">
        <f>'6月'!E21</f>
        <v>0</v>
      </c>
      <c r="D165" s="68">
        <f>'6月'!G21</f>
        <v>0</v>
      </c>
      <c r="E165" s="68" t="str">
        <f>'6月'!I21</f>
        <v/>
      </c>
    </row>
    <row r="166" spans="1:5">
      <c r="A166" s="69">
        <f>'6月'!A22</f>
        <v>41439</v>
      </c>
      <c r="B166" s="68">
        <f>'6月'!C22</f>
        <v>0</v>
      </c>
      <c r="C166" s="68">
        <f>'6月'!E22</f>
        <v>0</v>
      </c>
      <c r="D166" s="68">
        <f>'6月'!G22</f>
        <v>0</v>
      </c>
      <c r="E166" s="68" t="str">
        <f>'6月'!I22</f>
        <v/>
      </c>
    </row>
    <row r="167" spans="1:5">
      <c r="A167" s="69">
        <f>'6月'!A23</f>
        <v>41440</v>
      </c>
      <c r="B167" s="68">
        <f>'6月'!C23</f>
        <v>0</v>
      </c>
      <c r="C167" s="68">
        <f>'6月'!E23</f>
        <v>0</v>
      </c>
      <c r="D167" s="68">
        <f>'6月'!G23</f>
        <v>0</v>
      </c>
      <c r="E167" s="68" t="str">
        <f>'6月'!I23</f>
        <v/>
      </c>
    </row>
    <row r="168" spans="1:5">
      <c r="A168" s="69">
        <f>'6月'!A24</f>
        <v>41441</v>
      </c>
      <c r="B168" s="68">
        <f>'6月'!C24</f>
        <v>0</v>
      </c>
      <c r="C168" s="68">
        <f>'6月'!E24</f>
        <v>0</v>
      </c>
      <c r="D168" s="68">
        <f>'6月'!G24</f>
        <v>0</v>
      </c>
      <c r="E168" s="68" t="str">
        <f>'6月'!I24</f>
        <v/>
      </c>
    </row>
    <row r="169" spans="1:5">
      <c r="A169" s="69">
        <f>'6月'!A25</f>
        <v>41442</v>
      </c>
      <c r="B169" s="68">
        <f>'6月'!C25</f>
        <v>0</v>
      </c>
      <c r="C169" s="68">
        <f>'6月'!E25</f>
        <v>0</v>
      </c>
      <c r="D169" s="68">
        <f>'6月'!G25</f>
        <v>0</v>
      </c>
      <c r="E169" s="68" t="str">
        <f>'6月'!I25</f>
        <v/>
      </c>
    </row>
    <row r="170" spans="1:5">
      <c r="A170" s="69">
        <f>'6月'!A26</f>
        <v>41443</v>
      </c>
      <c r="B170" s="68">
        <f>'6月'!C26</f>
        <v>0</v>
      </c>
      <c r="C170" s="68">
        <f>'6月'!E26</f>
        <v>0</v>
      </c>
      <c r="D170" s="68">
        <f>'6月'!G26</f>
        <v>0</v>
      </c>
      <c r="E170" s="68" t="str">
        <f>'6月'!I26</f>
        <v/>
      </c>
    </row>
    <row r="171" spans="1:5">
      <c r="A171" s="69">
        <f>'6月'!A27</f>
        <v>41444</v>
      </c>
      <c r="B171" s="68">
        <f>'6月'!C27</f>
        <v>0</v>
      </c>
      <c r="C171" s="68">
        <f>'6月'!E27</f>
        <v>0</v>
      </c>
      <c r="D171" s="68">
        <f>'6月'!G27</f>
        <v>0</v>
      </c>
      <c r="E171" s="68" t="str">
        <f>'6月'!I27</f>
        <v/>
      </c>
    </row>
    <row r="172" spans="1:5">
      <c r="A172" s="69">
        <f>'6月'!A28</f>
        <v>41445</v>
      </c>
      <c r="B172" s="68">
        <f>'6月'!C28</f>
        <v>0</v>
      </c>
      <c r="C172" s="68">
        <f>'6月'!E28</f>
        <v>0</v>
      </c>
      <c r="D172" s="68">
        <f>'6月'!G28</f>
        <v>0</v>
      </c>
      <c r="E172" s="68" t="str">
        <f>'6月'!I28</f>
        <v/>
      </c>
    </row>
    <row r="173" spans="1:5">
      <c r="A173" s="69">
        <f>'6月'!A29</f>
        <v>41446</v>
      </c>
      <c r="B173" s="68">
        <f>'6月'!C29</f>
        <v>0</v>
      </c>
      <c r="C173" s="68">
        <f>'6月'!E29</f>
        <v>0</v>
      </c>
      <c r="D173" s="68">
        <f>'6月'!G29</f>
        <v>0</v>
      </c>
      <c r="E173" s="68" t="str">
        <f>'6月'!I29</f>
        <v/>
      </c>
    </row>
    <row r="174" spans="1:5">
      <c r="A174" s="69">
        <f>'6月'!A30</f>
        <v>41447</v>
      </c>
      <c r="B174" s="68">
        <f>'6月'!C30</f>
        <v>0</v>
      </c>
      <c r="C174" s="68">
        <f>'6月'!E30</f>
        <v>0</v>
      </c>
      <c r="D174" s="68">
        <f>'6月'!G30</f>
        <v>0</v>
      </c>
      <c r="E174" s="68" t="str">
        <f>'6月'!I30</f>
        <v/>
      </c>
    </row>
    <row r="175" spans="1:5">
      <c r="A175" s="69">
        <f>'6月'!A31</f>
        <v>41448</v>
      </c>
      <c r="B175" s="68">
        <f>'6月'!C31</f>
        <v>0</v>
      </c>
      <c r="C175" s="68">
        <f>'6月'!E31</f>
        <v>0</v>
      </c>
      <c r="D175" s="68">
        <f>'6月'!G31</f>
        <v>0</v>
      </c>
      <c r="E175" s="68" t="str">
        <f>'6月'!I31</f>
        <v/>
      </c>
    </row>
    <row r="176" spans="1:5">
      <c r="A176" s="69">
        <f>'6月'!A32</f>
        <v>41449</v>
      </c>
      <c r="B176" s="68">
        <f>'6月'!C32</f>
        <v>0</v>
      </c>
      <c r="C176" s="68">
        <f>'6月'!E32</f>
        <v>0</v>
      </c>
      <c r="D176" s="68">
        <f>'6月'!G32</f>
        <v>0</v>
      </c>
      <c r="E176" s="68" t="str">
        <f>'6月'!I32</f>
        <v/>
      </c>
    </row>
    <row r="177" spans="1:5">
      <c r="A177" s="69">
        <f>'6月'!A33</f>
        <v>41450</v>
      </c>
      <c r="B177" s="68">
        <f>'6月'!C33</f>
        <v>0</v>
      </c>
      <c r="C177" s="68">
        <f>'6月'!E33</f>
        <v>0</v>
      </c>
      <c r="D177" s="68">
        <f>'6月'!G33</f>
        <v>0</v>
      </c>
      <c r="E177" s="68" t="str">
        <f>'6月'!I33</f>
        <v/>
      </c>
    </row>
    <row r="178" spans="1:5">
      <c r="A178" s="69">
        <f>'6月'!A34</f>
        <v>41451</v>
      </c>
      <c r="B178" s="68">
        <f>'6月'!C34</f>
        <v>0</v>
      </c>
      <c r="C178" s="68">
        <f>'6月'!E34</f>
        <v>0</v>
      </c>
      <c r="D178" s="68">
        <f>'6月'!G34</f>
        <v>0</v>
      </c>
      <c r="E178" s="68" t="str">
        <f>'6月'!I34</f>
        <v/>
      </c>
    </row>
    <row r="179" spans="1:5">
      <c r="A179" s="69">
        <f>'6月'!A35</f>
        <v>41452</v>
      </c>
      <c r="B179" s="68">
        <f>'6月'!C35</f>
        <v>0</v>
      </c>
      <c r="C179" s="68">
        <f>'6月'!E35</f>
        <v>0</v>
      </c>
      <c r="D179" s="68">
        <f>'6月'!G35</f>
        <v>0</v>
      </c>
      <c r="E179" s="68" t="str">
        <f>'6月'!I35</f>
        <v/>
      </c>
    </row>
    <row r="180" spans="1:5">
      <c r="A180" s="69">
        <f>'6月'!A36</f>
        <v>41453</v>
      </c>
      <c r="B180" s="68">
        <f>'6月'!C36</f>
        <v>0</v>
      </c>
      <c r="C180" s="68">
        <f>'6月'!E36</f>
        <v>0</v>
      </c>
      <c r="D180" s="68">
        <f>'6月'!G36</f>
        <v>0</v>
      </c>
      <c r="E180" s="68" t="str">
        <f>'6月'!I36</f>
        <v/>
      </c>
    </row>
    <row r="181" spans="1:5">
      <c r="A181" s="69">
        <f>'6月'!A37</f>
        <v>41454</v>
      </c>
      <c r="B181" s="68">
        <f>'6月'!C37</f>
        <v>0</v>
      </c>
      <c r="C181" s="68">
        <f>'6月'!E37</f>
        <v>0</v>
      </c>
      <c r="D181" s="68">
        <f>'6月'!G37</f>
        <v>0</v>
      </c>
      <c r="E181" s="68" t="str">
        <f>'6月'!I37</f>
        <v/>
      </c>
    </row>
    <row r="182" spans="1:5">
      <c r="A182" s="69">
        <f>'6月'!A38</f>
        <v>41455</v>
      </c>
      <c r="B182" s="68">
        <f>'6月'!C38</f>
        <v>0</v>
      </c>
      <c r="C182" s="68">
        <f>'6月'!E38</f>
        <v>0</v>
      </c>
      <c r="D182" s="68">
        <f>'6月'!G38</f>
        <v>0</v>
      </c>
      <c r="E182" s="68" t="str">
        <f>'6月'!I38</f>
        <v/>
      </c>
    </row>
    <row r="183" spans="1:5">
      <c r="A183" s="69">
        <f>'7月'!A9</f>
        <v>41456</v>
      </c>
      <c r="B183" s="68">
        <f>'7月'!C9</f>
        <v>0</v>
      </c>
      <c r="C183" s="68">
        <f>'7月'!E9</f>
        <v>0</v>
      </c>
      <c r="D183" s="68">
        <f>'7月'!G9</f>
        <v>0</v>
      </c>
      <c r="E183" s="68" t="str">
        <f>'7月'!I9</f>
        <v/>
      </c>
    </row>
    <row r="184" spans="1:5">
      <c r="A184" s="69">
        <f>'7月'!A10</f>
        <v>41457</v>
      </c>
      <c r="B184" s="68">
        <f>'7月'!C10</f>
        <v>0</v>
      </c>
      <c r="C184" s="68">
        <f>'7月'!E10</f>
        <v>0</v>
      </c>
      <c r="D184" s="68">
        <f>'7月'!G10</f>
        <v>0</v>
      </c>
      <c r="E184" s="68" t="str">
        <f>'7月'!I10</f>
        <v/>
      </c>
    </row>
    <row r="185" spans="1:5">
      <c r="A185" s="69">
        <f>'7月'!A11</f>
        <v>41458</v>
      </c>
      <c r="B185" s="68">
        <f>'7月'!C11</f>
        <v>0</v>
      </c>
      <c r="C185" s="68">
        <f>'7月'!E11</f>
        <v>0</v>
      </c>
      <c r="D185" s="68">
        <f>'7月'!G11</f>
        <v>0</v>
      </c>
      <c r="E185" s="68" t="str">
        <f>'7月'!I11</f>
        <v/>
      </c>
    </row>
    <row r="186" spans="1:5">
      <c r="A186" s="69">
        <f>'7月'!A12</f>
        <v>41459</v>
      </c>
      <c r="B186" s="68">
        <f>'7月'!C12</f>
        <v>0</v>
      </c>
      <c r="C186" s="68">
        <f>'7月'!E12</f>
        <v>0</v>
      </c>
      <c r="D186" s="68">
        <f>'7月'!G12</f>
        <v>0</v>
      </c>
      <c r="E186" s="68" t="str">
        <f>'7月'!I12</f>
        <v/>
      </c>
    </row>
    <row r="187" spans="1:5">
      <c r="A187" s="69">
        <f>'7月'!A13</f>
        <v>41460</v>
      </c>
      <c r="B187" s="68">
        <f>'7月'!C13</f>
        <v>0</v>
      </c>
      <c r="C187" s="68">
        <f>'7月'!E13</f>
        <v>0</v>
      </c>
      <c r="D187" s="68">
        <f>'7月'!G13</f>
        <v>0</v>
      </c>
      <c r="E187" s="68" t="str">
        <f>'7月'!I13</f>
        <v/>
      </c>
    </row>
    <row r="188" spans="1:5">
      <c r="A188" s="69">
        <f>'7月'!A14</f>
        <v>41461</v>
      </c>
      <c r="B188" s="68">
        <f>'7月'!C14</f>
        <v>0</v>
      </c>
      <c r="C188" s="68">
        <f>'7月'!E14</f>
        <v>0</v>
      </c>
      <c r="D188" s="68">
        <f>'7月'!G14</f>
        <v>0</v>
      </c>
      <c r="E188" s="68" t="str">
        <f>'7月'!I14</f>
        <v/>
      </c>
    </row>
    <row r="189" spans="1:5">
      <c r="A189" s="69">
        <f>'7月'!A15</f>
        <v>41462</v>
      </c>
      <c r="B189" s="68">
        <f>'7月'!C15</f>
        <v>0</v>
      </c>
      <c r="C189" s="68">
        <f>'7月'!E15</f>
        <v>0</v>
      </c>
      <c r="D189" s="68">
        <f>'7月'!G15</f>
        <v>0</v>
      </c>
      <c r="E189" s="68" t="str">
        <f>'7月'!I15</f>
        <v/>
      </c>
    </row>
    <row r="190" spans="1:5">
      <c r="A190" s="69">
        <f>'7月'!A16</f>
        <v>41463</v>
      </c>
      <c r="B190" s="68">
        <f>'7月'!C16</f>
        <v>0</v>
      </c>
      <c r="C190" s="68">
        <f>'7月'!E16</f>
        <v>0</v>
      </c>
      <c r="D190" s="68">
        <f>'7月'!G16</f>
        <v>0</v>
      </c>
      <c r="E190" s="68" t="str">
        <f>'7月'!I16</f>
        <v/>
      </c>
    </row>
    <row r="191" spans="1:5">
      <c r="A191" s="69">
        <f>'7月'!A17</f>
        <v>41464</v>
      </c>
      <c r="B191" s="68">
        <f>'7月'!C17</f>
        <v>0</v>
      </c>
      <c r="C191" s="68">
        <f>'7月'!E17</f>
        <v>0</v>
      </c>
      <c r="D191" s="68">
        <f>'7月'!G17</f>
        <v>0</v>
      </c>
      <c r="E191" s="68" t="str">
        <f>'7月'!I17</f>
        <v/>
      </c>
    </row>
    <row r="192" spans="1:5">
      <c r="A192" s="69">
        <f>'7月'!A18</f>
        <v>41465</v>
      </c>
      <c r="B192" s="68">
        <f>'7月'!C18</f>
        <v>0</v>
      </c>
      <c r="C192" s="68">
        <f>'7月'!E18</f>
        <v>0</v>
      </c>
      <c r="D192" s="68">
        <f>'7月'!G18</f>
        <v>0</v>
      </c>
      <c r="E192" s="68" t="str">
        <f>'7月'!I18</f>
        <v/>
      </c>
    </row>
    <row r="193" spans="1:5">
      <c r="A193" s="69">
        <f>'7月'!A19</f>
        <v>41466</v>
      </c>
      <c r="B193" s="68">
        <f>'7月'!C19</f>
        <v>0</v>
      </c>
      <c r="C193" s="68">
        <f>'7月'!E19</f>
        <v>0</v>
      </c>
      <c r="D193" s="68">
        <f>'7月'!G19</f>
        <v>0</v>
      </c>
      <c r="E193" s="68" t="str">
        <f>'7月'!I19</f>
        <v/>
      </c>
    </row>
    <row r="194" spans="1:5">
      <c r="A194" s="69">
        <f>'7月'!A20</f>
        <v>41467</v>
      </c>
      <c r="B194" s="68">
        <f>'7月'!C20</f>
        <v>0</v>
      </c>
      <c r="C194" s="68">
        <f>'7月'!E20</f>
        <v>0</v>
      </c>
      <c r="D194" s="68">
        <f>'7月'!G20</f>
        <v>0</v>
      </c>
      <c r="E194" s="68" t="str">
        <f>'7月'!I20</f>
        <v/>
      </c>
    </row>
    <row r="195" spans="1:5">
      <c r="A195" s="69">
        <f>'7月'!A21</f>
        <v>41468</v>
      </c>
      <c r="B195" s="68">
        <f>'7月'!C21</f>
        <v>0</v>
      </c>
      <c r="C195" s="68">
        <f>'7月'!E21</f>
        <v>0</v>
      </c>
      <c r="D195" s="68">
        <f>'7月'!G21</f>
        <v>0</v>
      </c>
      <c r="E195" s="68" t="str">
        <f>'7月'!I21</f>
        <v/>
      </c>
    </row>
    <row r="196" spans="1:5">
      <c r="A196" s="69">
        <f>'7月'!A22</f>
        <v>41469</v>
      </c>
      <c r="B196" s="68">
        <f>'7月'!C22</f>
        <v>0</v>
      </c>
      <c r="C196" s="68">
        <f>'7月'!E22</f>
        <v>0</v>
      </c>
      <c r="D196" s="68">
        <f>'7月'!G22</f>
        <v>0</v>
      </c>
      <c r="E196" s="68" t="str">
        <f>'7月'!I22</f>
        <v/>
      </c>
    </row>
    <row r="197" spans="1:5">
      <c r="A197" s="69">
        <f>'7月'!A23</f>
        <v>41470</v>
      </c>
      <c r="B197" s="68">
        <f>'7月'!C23</f>
        <v>0</v>
      </c>
      <c r="C197" s="68">
        <f>'7月'!E23</f>
        <v>0</v>
      </c>
      <c r="D197" s="68">
        <f>'7月'!G23</f>
        <v>0</v>
      </c>
      <c r="E197" s="68" t="str">
        <f>'7月'!I23</f>
        <v/>
      </c>
    </row>
    <row r="198" spans="1:5">
      <c r="A198" s="69">
        <f>'7月'!A24</f>
        <v>41471</v>
      </c>
      <c r="B198" s="68">
        <f>'7月'!C24</f>
        <v>0</v>
      </c>
      <c r="C198" s="68">
        <f>'7月'!E24</f>
        <v>0</v>
      </c>
      <c r="D198" s="68">
        <f>'7月'!G24</f>
        <v>0</v>
      </c>
      <c r="E198" s="68" t="str">
        <f>'7月'!I24</f>
        <v/>
      </c>
    </row>
    <row r="199" spans="1:5">
      <c r="A199" s="69">
        <f>'7月'!A25</f>
        <v>41472</v>
      </c>
      <c r="B199" s="68">
        <f>'7月'!C25</f>
        <v>0</v>
      </c>
      <c r="C199" s="68">
        <f>'7月'!E25</f>
        <v>0</v>
      </c>
      <c r="D199" s="68">
        <f>'7月'!G25</f>
        <v>0</v>
      </c>
      <c r="E199" s="68" t="str">
        <f>'7月'!I25</f>
        <v/>
      </c>
    </row>
    <row r="200" spans="1:5">
      <c r="A200" s="69">
        <f>'7月'!A26</f>
        <v>41473</v>
      </c>
      <c r="B200" s="68">
        <f>'7月'!C26</f>
        <v>0</v>
      </c>
      <c r="C200" s="68">
        <f>'7月'!E26</f>
        <v>0</v>
      </c>
      <c r="D200" s="68">
        <f>'7月'!G26</f>
        <v>0</v>
      </c>
      <c r="E200" s="68" t="str">
        <f>'7月'!I26</f>
        <v/>
      </c>
    </row>
    <row r="201" spans="1:5">
      <c r="A201" s="69">
        <f>'7月'!A27</f>
        <v>41474</v>
      </c>
      <c r="B201" s="68">
        <f>'7月'!C27</f>
        <v>0</v>
      </c>
      <c r="C201" s="68">
        <f>'7月'!E27</f>
        <v>0</v>
      </c>
      <c r="D201" s="68">
        <f>'7月'!G27</f>
        <v>0</v>
      </c>
      <c r="E201" s="68" t="str">
        <f>'7月'!I27</f>
        <v/>
      </c>
    </row>
    <row r="202" spans="1:5">
      <c r="A202" s="69">
        <f>'7月'!A28</f>
        <v>41475</v>
      </c>
      <c r="B202" s="68">
        <f>'7月'!C28</f>
        <v>0</v>
      </c>
      <c r="C202" s="68">
        <f>'7月'!E28</f>
        <v>0</v>
      </c>
      <c r="D202" s="68">
        <f>'7月'!G28</f>
        <v>0</v>
      </c>
      <c r="E202" s="68" t="str">
        <f>'7月'!I28</f>
        <v/>
      </c>
    </row>
    <row r="203" spans="1:5">
      <c r="A203" s="69">
        <f>'7月'!A29</f>
        <v>41476</v>
      </c>
      <c r="B203" s="68">
        <f>'7月'!C29</f>
        <v>0</v>
      </c>
      <c r="C203" s="68">
        <f>'7月'!E29</f>
        <v>0</v>
      </c>
      <c r="D203" s="68">
        <f>'7月'!G29</f>
        <v>0</v>
      </c>
      <c r="E203" s="68" t="str">
        <f>'7月'!I29</f>
        <v/>
      </c>
    </row>
    <row r="204" spans="1:5">
      <c r="A204" s="69">
        <f>'7月'!A30</f>
        <v>41477</v>
      </c>
      <c r="B204" s="68">
        <f>'7月'!C30</f>
        <v>0</v>
      </c>
      <c r="C204" s="68">
        <f>'7月'!E30</f>
        <v>0</v>
      </c>
      <c r="D204" s="68">
        <f>'7月'!G30</f>
        <v>0</v>
      </c>
      <c r="E204" s="68" t="str">
        <f>'7月'!I30</f>
        <v/>
      </c>
    </row>
    <row r="205" spans="1:5">
      <c r="A205" s="69">
        <f>'7月'!A31</f>
        <v>41478</v>
      </c>
      <c r="B205" s="68">
        <f>'7月'!C31</f>
        <v>0</v>
      </c>
      <c r="C205" s="68">
        <f>'7月'!E31</f>
        <v>0</v>
      </c>
      <c r="D205" s="68">
        <f>'7月'!G31</f>
        <v>0</v>
      </c>
      <c r="E205" s="68" t="str">
        <f>'7月'!I31</f>
        <v/>
      </c>
    </row>
    <row r="206" spans="1:5">
      <c r="A206" s="69">
        <f>'7月'!A32</f>
        <v>41479</v>
      </c>
      <c r="B206" s="68">
        <f>'7月'!C32</f>
        <v>0</v>
      </c>
      <c r="C206" s="68">
        <f>'7月'!E32</f>
        <v>0</v>
      </c>
      <c r="D206" s="68">
        <f>'7月'!G32</f>
        <v>0</v>
      </c>
      <c r="E206" s="68" t="str">
        <f>'7月'!I32</f>
        <v/>
      </c>
    </row>
    <row r="207" spans="1:5">
      <c r="A207" s="69">
        <f>'7月'!A33</f>
        <v>41480</v>
      </c>
      <c r="B207" s="68">
        <f>'7月'!C33</f>
        <v>0</v>
      </c>
      <c r="C207" s="68">
        <f>'7月'!E33</f>
        <v>0</v>
      </c>
      <c r="D207" s="68">
        <f>'7月'!G33</f>
        <v>0</v>
      </c>
      <c r="E207" s="68" t="str">
        <f>'7月'!I33</f>
        <v/>
      </c>
    </row>
    <row r="208" spans="1:5">
      <c r="A208" s="69">
        <f>'7月'!A34</f>
        <v>41481</v>
      </c>
      <c r="B208" s="68">
        <f>'7月'!C34</f>
        <v>0</v>
      </c>
      <c r="C208" s="68">
        <f>'7月'!E34</f>
        <v>0</v>
      </c>
      <c r="D208" s="68">
        <f>'7月'!G34</f>
        <v>0</v>
      </c>
      <c r="E208" s="68" t="str">
        <f>'7月'!I34</f>
        <v/>
      </c>
    </row>
    <row r="209" spans="1:5">
      <c r="A209" s="69">
        <f>'7月'!A35</f>
        <v>41482</v>
      </c>
      <c r="B209" s="68">
        <f>'7月'!C35</f>
        <v>0</v>
      </c>
      <c r="C209" s="68">
        <f>'7月'!E35</f>
        <v>0</v>
      </c>
      <c r="D209" s="68">
        <f>'7月'!G35</f>
        <v>0</v>
      </c>
      <c r="E209" s="68" t="str">
        <f>'7月'!I35</f>
        <v/>
      </c>
    </row>
    <row r="210" spans="1:5">
      <c r="A210" s="69">
        <f>'7月'!A36</f>
        <v>41483</v>
      </c>
      <c r="B210" s="68">
        <f>'7月'!C36</f>
        <v>0</v>
      </c>
      <c r="C210" s="68">
        <f>'7月'!E36</f>
        <v>0</v>
      </c>
      <c r="D210" s="68">
        <f>'7月'!G36</f>
        <v>0</v>
      </c>
      <c r="E210" s="68" t="str">
        <f>'7月'!I36</f>
        <v/>
      </c>
    </row>
    <row r="211" spans="1:5">
      <c r="A211" s="69">
        <f>'7月'!A37</f>
        <v>41484</v>
      </c>
      <c r="B211" s="68">
        <f>'7月'!C37</f>
        <v>0</v>
      </c>
      <c r="C211" s="68">
        <f>'7月'!E37</f>
        <v>0</v>
      </c>
      <c r="D211" s="68">
        <f>'7月'!G37</f>
        <v>0</v>
      </c>
      <c r="E211" s="68" t="str">
        <f>'7月'!I37</f>
        <v/>
      </c>
    </row>
    <row r="212" spans="1:5">
      <c r="A212" s="69">
        <f>'7月'!A38</f>
        <v>41485</v>
      </c>
      <c r="B212" s="68">
        <f>'7月'!C38</f>
        <v>0</v>
      </c>
      <c r="C212" s="68">
        <f>'7月'!E38</f>
        <v>0</v>
      </c>
      <c r="D212" s="68">
        <f>'7月'!G38</f>
        <v>0</v>
      </c>
      <c r="E212" s="68" t="str">
        <f>'7月'!I38</f>
        <v/>
      </c>
    </row>
    <row r="213" spans="1:5">
      <c r="A213" s="69">
        <f>'7月'!A39</f>
        <v>41486</v>
      </c>
      <c r="B213" s="68">
        <f>'7月'!C39</f>
        <v>0</v>
      </c>
      <c r="C213" s="68">
        <f>'7月'!E39</f>
        <v>0</v>
      </c>
      <c r="D213" s="68">
        <f>'7月'!G39</f>
        <v>0</v>
      </c>
      <c r="E213" s="68" t="str">
        <f>'7月'!I39</f>
        <v/>
      </c>
    </row>
    <row r="214" spans="1:5">
      <c r="A214" s="69">
        <f>'8月'!A9</f>
        <v>41487</v>
      </c>
      <c r="B214" s="68">
        <f>'8月'!C9</f>
        <v>0</v>
      </c>
      <c r="C214" s="68">
        <f>'8月'!E9</f>
        <v>0</v>
      </c>
      <c r="D214" s="68">
        <f>'8月'!G9</f>
        <v>0</v>
      </c>
      <c r="E214" s="68" t="str">
        <f>'8月'!I9</f>
        <v/>
      </c>
    </row>
    <row r="215" spans="1:5">
      <c r="A215" s="69">
        <f>'8月'!A10</f>
        <v>41488</v>
      </c>
      <c r="B215" s="68">
        <f>'8月'!C10</f>
        <v>0</v>
      </c>
      <c r="C215" s="68">
        <f>'8月'!E10</f>
        <v>0</v>
      </c>
      <c r="D215" s="68">
        <f>'8月'!G10</f>
        <v>0</v>
      </c>
      <c r="E215" s="68" t="str">
        <f>'8月'!I10</f>
        <v/>
      </c>
    </row>
    <row r="216" spans="1:5">
      <c r="A216" s="69">
        <f>'8月'!A11</f>
        <v>41489</v>
      </c>
      <c r="B216" s="68">
        <f>'8月'!C11</f>
        <v>0</v>
      </c>
      <c r="C216" s="68">
        <f>'8月'!E11</f>
        <v>0</v>
      </c>
      <c r="D216" s="68">
        <f>'8月'!G11</f>
        <v>0</v>
      </c>
      <c r="E216" s="68" t="str">
        <f>'8月'!I11</f>
        <v/>
      </c>
    </row>
    <row r="217" spans="1:5">
      <c r="A217" s="69">
        <f>'8月'!A12</f>
        <v>41490</v>
      </c>
      <c r="B217" s="68">
        <f>'8月'!C12</f>
        <v>0</v>
      </c>
      <c r="C217" s="68">
        <f>'8月'!E12</f>
        <v>0</v>
      </c>
      <c r="D217" s="68">
        <f>'8月'!G12</f>
        <v>0</v>
      </c>
      <c r="E217" s="68" t="str">
        <f>'8月'!I12</f>
        <v/>
      </c>
    </row>
    <row r="218" spans="1:5">
      <c r="A218" s="69">
        <f>'8月'!A13</f>
        <v>41491</v>
      </c>
      <c r="B218" s="68">
        <f>'8月'!C13</f>
        <v>0</v>
      </c>
      <c r="C218" s="68">
        <f>'8月'!E13</f>
        <v>0</v>
      </c>
      <c r="D218" s="68">
        <f>'8月'!G13</f>
        <v>0</v>
      </c>
      <c r="E218" s="68" t="str">
        <f>'8月'!I13</f>
        <v/>
      </c>
    </row>
    <row r="219" spans="1:5">
      <c r="A219" s="69">
        <f>'8月'!A14</f>
        <v>41492</v>
      </c>
      <c r="B219" s="68">
        <f>'8月'!C14</f>
        <v>0</v>
      </c>
      <c r="C219" s="68">
        <f>'8月'!E14</f>
        <v>0</v>
      </c>
      <c r="D219" s="68">
        <f>'8月'!G14</f>
        <v>0</v>
      </c>
      <c r="E219" s="68" t="str">
        <f>'8月'!I14</f>
        <v/>
      </c>
    </row>
    <row r="220" spans="1:5">
      <c r="A220" s="69">
        <f>'8月'!A15</f>
        <v>41493</v>
      </c>
      <c r="B220" s="68">
        <f>'8月'!C15</f>
        <v>0</v>
      </c>
      <c r="C220" s="68">
        <f>'8月'!E15</f>
        <v>0</v>
      </c>
      <c r="D220" s="68">
        <f>'8月'!G15</f>
        <v>0</v>
      </c>
      <c r="E220" s="68" t="str">
        <f>'8月'!I15</f>
        <v/>
      </c>
    </row>
    <row r="221" spans="1:5">
      <c r="A221" s="69">
        <f>'8月'!A16</f>
        <v>41494</v>
      </c>
      <c r="B221" s="68">
        <f>'8月'!C16</f>
        <v>0</v>
      </c>
      <c r="C221" s="68">
        <f>'8月'!E16</f>
        <v>0</v>
      </c>
      <c r="D221" s="68">
        <f>'8月'!G16</f>
        <v>0</v>
      </c>
      <c r="E221" s="68" t="str">
        <f>'8月'!I16</f>
        <v/>
      </c>
    </row>
    <row r="222" spans="1:5">
      <c r="A222" s="69">
        <f>'8月'!A17</f>
        <v>41495</v>
      </c>
      <c r="B222" s="68">
        <f>'8月'!C17</f>
        <v>0</v>
      </c>
      <c r="C222" s="68">
        <f>'8月'!E17</f>
        <v>0</v>
      </c>
      <c r="D222" s="68">
        <f>'8月'!G17</f>
        <v>0</v>
      </c>
      <c r="E222" s="68" t="str">
        <f>'8月'!I17</f>
        <v/>
      </c>
    </row>
    <row r="223" spans="1:5">
      <c r="A223" s="69">
        <f>'8月'!A18</f>
        <v>41496</v>
      </c>
      <c r="B223" s="68">
        <f>'8月'!C18</f>
        <v>0</v>
      </c>
      <c r="C223" s="68">
        <f>'8月'!E18</f>
        <v>0</v>
      </c>
      <c r="D223" s="68">
        <f>'8月'!G18</f>
        <v>0</v>
      </c>
      <c r="E223" s="68" t="str">
        <f>'8月'!I18</f>
        <v/>
      </c>
    </row>
    <row r="224" spans="1:5">
      <c r="A224" s="69">
        <f>'8月'!A19</f>
        <v>41497</v>
      </c>
      <c r="B224" s="68">
        <f>'8月'!C19</f>
        <v>0</v>
      </c>
      <c r="C224" s="68">
        <f>'8月'!E19</f>
        <v>0</v>
      </c>
      <c r="D224" s="68">
        <f>'8月'!G19</f>
        <v>0</v>
      </c>
      <c r="E224" s="68" t="str">
        <f>'8月'!I19</f>
        <v/>
      </c>
    </row>
    <row r="225" spans="1:5">
      <c r="A225" s="69">
        <f>'8月'!A20</f>
        <v>41498</v>
      </c>
      <c r="B225" s="68">
        <f>'8月'!C20</f>
        <v>0</v>
      </c>
      <c r="C225" s="68">
        <f>'8月'!E20</f>
        <v>0</v>
      </c>
      <c r="D225" s="68">
        <f>'8月'!G20</f>
        <v>0</v>
      </c>
      <c r="E225" s="68" t="str">
        <f>'8月'!I20</f>
        <v/>
      </c>
    </row>
    <row r="226" spans="1:5">
      <c r="A226" s="69">
        <f>'8月'!A21</f>
        <v>41499</v>
      </c>
      <c r="B226" s="68">
        <f>'8月'!C21</f>
        <v>0</v>
      </c>
      <c r="C226" s="68">
        <f>'8月'!E21</f>
        <v>0</v>
      </c>
      <c r="D226" s="68">
        <f>'8月'!G21</f>
        <v>0</v>
      </c>
      <c r="E226" s="68" t="str">
        <f>'8月'!I21</f>
        <v/>
      </c>
    </row>
    <row r="227" spans="1:5">
      <c r="A227" s="69">
        <f>'8月'!A22</f>
        <v>41500</v>
      </c>
      <c r="B227" s="68">
        <f>'8月'!C22</f>
        <v>0</v>
      </c>
      <c r="C227" s="68">
        <f>'8月'!E22</f>
        <v>0</v>
      </c>
      <c r="D227" s="68">
        <f>'8月'!G22</f>
        <v>0</v>
      </c>
      <c r="E227" s="68" t="str">
        <f>'8月'!I22</f>
        <v/>
      </c>
    </row>
    <row r="228" spans="1:5">
      <c r="A228" s="69">
        <f>'8月'!A23</f>
        <v>41501</v>
      </c>
      <c r="B228" s="68">
        <f>'8月'!C23</f>
        <v>0</v>
      </c>
      <c r="C228" s="68">
        <f>'8月'!E23</f>
        <v>0</v>
      </c>
      <c r="D228" s="68">
        <f>'8月'!G23</f>
        <v>0</v>
      </c>
      <c r="E228" s="68" t="str">
        <f>'8月'!I23</f>
        <v/>
      </c>
    </row>
    <row r="229" spans="1:5">
      <c r="A229" s="69">
        <f>'8月'!A24</f>
        <v>41502</v>
      </c>
      <c r="B229" s="68">
        <f>'8月'!C24</f>
        <v>0</v>
      </c>
      <c r="C229" s="68">
        <f>'8月'!E24</f>
        <v>0</v>
      </c>
      <c r="D229" s="68">
        <f>'8月'!G24</f>
        <v>0</v>
      </c>
      <c r="E229" s="68" t="str">
        <f>'8月'!I24</f>
        <v/>
      </c>
    </row>
    <row r="230" spans="1:5">
      <c r="A230" s="69">
        <f>'8月'!A25</f>
        <v>41503</v>
      </c>
      <c r="B230" s="68">
        <f>'8月'!C25</f>
        <v>0</v>
      </c>
      <c r="C230" s="68">
        <f>'8月'!E25</f>
        <v>0</v>
      </c>
      <c r="D230" s="68">
        <f>'8月'!G25</f>
        <v>0</v>
      </c>
      <c r="E230" s="68" t="str">
        <f>'8月'!I25</f>
        <v/>
      </c>
    </row>
    <row r="231" spans="1:5">
      <c r="A231" s="69">
        <f>'8月'!A26</f>
        <v>41504</v>
      </c>
      <c r="B231" s="68">
        <f>'8月'!C26</f>
        <v>0</v>
      </c>
      <c r="C231" s="68">
        <f>'8月'!E26</f>
        <v>0</v>
      </c>
      <c r="D231" s="68">
        <f>'8月'!G26</f>
        <v>0</v>
      </c>
      <c r="E231" s="68" t="str">
        <f>'8月'!I26</f>
        <v/>
      </c>
    </row>
    <row r="232" spans="1:5">
      <c r="A232" s="69">
        <f>'8月'!A27</f>
        <v>41505</v>
      </c>
      <c r="B232" s="68">
        <f>'8月'!C27</f>
        <v>0</v>
      </c>
      <c r="C232" s="68">
        <f>'8月'!E27</f>
        <v>0</v>
      </c>
      <c r="D232" s="68">
        <f>'8月'!G27</f>
        <v>0</v>
      </c>
      <c r="E232" s="68" t="str">
        <f>'8月'!I27</f>
        <v/>
      </c>
    </row>
    <row r="233" spans="1:5">
      <c r="A233" s="69">
        <f>'8月'!A28</f>
        <v>41506</v>
      </c>
      <c r="B233" s="68">
        <f>'8月'!C28</f>
        <v>0</v>
      </c>
      <c r="C233" s="68">
        <f>'8月'!E28</f>
        <v>0</v>
      </c>
      <c r="D233" s="68">
        <f>'8月'!G28</f>
        <v>0</v>
      </c>
      <c r="E233" s="68" t="str">
        <f>'8月'!I28</f>
        <v/>
      </c>
    </row>
    <row r="234" spans="1:5">
      <c r="A234" s="69">
        <f>'8月'!A29</f>
        <v>41507</v>
      </c>
      <c r="B234" s="68">
        <f>'8月'!C29</f>
        <v>0</v>
      </c>
      <c r="C234" s="68">
        <f>'8月'!E29</f>
        <v>0</v>
      </c>
      <c r="D234" s="68">
        <f>'8月'!G29</f>
        <v>0</v>
      </c>
      <c r="E234" s="68" t="str">
        <f>'8月'!I29</f>
        <v/>
      </c>
    </row>
    <row r="235" spans="1:5">
      <c r="A235" s="69">
        <f>'8月'!A30</f>
        <v>41508</v>
      </c>
      <c r="B235" s="68">
        <f>'8月'!C30</f>
        <v>0</v>
      </c>
      <c r="C235" s="68">
        <f>'8月'!E30</f>
        <v>0</v>
      </c>
      <c r="D235" s="68">
        <f>'8月'!G30</f>
        <v>0</v>
      </c>
      <c r="E235" s="68" t="str">
        <f>'8月'!I30</f>
        <v/>
      </c>
    </row>
    <row r="236" spans="1:5">
      <c r="A236" s="69">
        <f>'8月'!A31</f>
        <v>41509</v>
      </c>
      <c r="B236" s="68">
        <f>'8月'!C31</f>
        <v>0</v>
      </c>
      <c r="C236" s="68">
        <f>'8月'!E31</f>
        <v>0</v>
      </c>
      <c r="D236" s="68">
        <f>'8月'!G31</f>
        <v>0</v>
      </c>
      <c r="E236" s="68" t="str">
        <f>'8月'!I31</f>
        <v/>
      </c>
    </row>
    <row r="237" spans="1:5">
      <c r="A237" s="69">
        <f>'8月'!A32</f>
        <v>41510</v>
      </c>
      <c r="B237" s="68">
        <f>'8月'!C32</f>
        <v>0</v>
      </c>
      <c r="C237" s="68">
        <f>'8月'!E32</f>
        <v>0</v>
      </c>
      <c r="D237" s="68">
        <f>'8月'!G32</f>
        <v>0</v>
      </c>
      <c r="E237" s="68" t="str">
        <f>'8月'!I32</f>
        <v/>
      </c>
    </row>
    <row r="238" spans="1:5">
      <c r="A238" s="69">
        <f>'8月'!A33</f>
        <v>41511</v>
      </c>
      <c r="B238" s="68">
        <f>'8月'!C33</f>
        <v>0</v>
      </c>
      <c r="C238" s="68">
        <f>'8月'!E33</f>
        <v>0</v>
      </c>
      <c r="D238" s="68">
        <f>'8月'!G33</f>
        <v>0</v>
      </c>
      <c r="E238" s="68" t="str">
        <f>'8月'!I33</f>
        <v/>
      </c>
    </row>
    <row r="239" spans="1:5">
      <c r="A239" s="69">
        <f>'8月'!A34</f>
        <v>41512</v>
      </c>
      <c r="B239" s="68">
        <f>'8月'!C34</f>
        <v>0</v>
      </c>
      <c r="C239" s="68">
        <f>'8月'!E34</f>
        <v>0</v>
      </c>
      <c r="D239" s="68">
        <f>'8月'!G34</f>
        <v>0</v>
      </c>
      <c r="E239" s="68" t="str">
        <f>'8月'!I34</f>
        <v/>
      </c>
    </row>
    <row r="240" spans="1:5">
      <c r="A240" s="69">
        <f>'8月'!A35</f>
        <v>41513</v>
      </c>
      <c r="B240" s="68">
        <f>'8月'!C35</f>
        <v>0</v>
      </c>
      <c r="C240" s="68">
        <f>'8月'!E35</f>
        <v>0</v>
      </c>
      <c r="D240" s="68">
        <f>'8月'!G35</f>
        <v>0</v>
      </c>
      <c r="E240" s="68" t="str">
        <f>'8月'!I35</f>
        <v/>
      </c>
    </row>
    <row r="241" spans="1:5">
      <c r="A241" s="69">
        <f>'8月'!A36</f>
        <v>41514</v>
      </c>
      <c r="B241" s="68">
        <f>'8月'!C36</f>
        <v>0</v>
      </c>
      <c r="C241" s="68">
        <f>'8月'!E36</f>
        <v>0</v>
      </c>
      <c r="D241" s="68">
        <f>'8月'!G36</f>
        <v>0</v>
      </c>
      <c r="E241" s="68" t="str">
        <f>'8月'!I36</f>
        <v/>
      </c>
    </row>
    <row r="242" spans="1:5">
      <c r="A242" s="69">
        <f>'8月'!A37</f>
        <v>41515</v>
      </c>
      <c r="B242" s="68">
        <f>'8月'!C37</f>
        <v>0</v>
      </c>
      <c r="C242" s="68">
        <f>'8月'!E37</f>
        <v>0</v>
      </c>
      <c r="D242" s="68">
        <f>'8月'!G37</f>
        <v>0</v>
      </c>
      <c r="E242" s="68" t="str">
        <f>'8月'!I37</f>
        <v/>
      </c>
    </row>
    <row r="243" spans="1:5">
      <c r="A243" s="69">
        <f>'8月'!A38</f>
        <v>41516</v>
      </c>
      <c r="B243" s="68">
        <f>'8月'!C38</f>
        <v>0</v>
      </c>
      <c r="C243" s="68">
        <f>'8月'!E38</f>
        <v>0</v>
      </c>
      <c r="D243" s="68">
        <f>'8月'!G38</f>
        <v>0</v>
      </c>
      <c r="E243" s="68" t="str">
        <f>'8月'!I38</f>
        <v/>
      </c>
    </row>
    <row r="244" spans="1:5">
      <c r="A244" s="69">
        <f>'8月'!A39</f>
        <v>41517</v>
      </c>
      <c r="B244" s="68">
        <f>'8月'!C39</f>
        <v>0</v>
      </c>
      <c r="C244" s="68">
        <f>'8月'!E39</f>
        <v>0</v>
      </c>
      <c r="D244" s="68">
        <f>'8月'!G39</f>
        <v>0</v>
      </c>
      <c r="E244" s="68" t="str">
        <f>'8月'!I39</f>
        <v/>
      </c>
    </row>
    <row r="245" spans="1:5">
      <c r="A245" s="69">
        <f>'9月'!A9</f>
        <v>41518</v>
      </c>
      <c r="B245" s="68">
        <f>'9月'!C9</f>
        <v>0</v>
      </c>
      <c r="C245" s="68">
        <f>'9月'!E9</f>
        <v>0</v>
      </c>
      <c r="D245" s="68">
        <f>'9月'!G9</f>
        <v>0</v>
      </c>
      <c r="E245" s="68" t="str">
        <f>'9月'!I9</f>
        <v/>
      </c>
    </row>
    <row r="246" spans="1:5">
      <c r="A246" s="69">
        <f>'9月'!A10</f>
        <v>41519</v>
      </c>
      <c r="B246" s="68">
        <f>'9月'!C10</f>
        <v>0</v>
      </c>
      <c r="C246" s="68">
        <f>'9月'!E10</f>
        <v>0</v>
      </c>
      <c r="D246" s="68">
        <f>'9月'!G10</f>
        <v>0</v>
      </c>
      <c r="E246" s="68" t="str">
        <f>'9月'!I10</f>
        <v/>
      </c>
    </row>
    <row r="247" spans="1:5">
      <c r="A247" s="69">
        <f>'9月'!A11</f>
        <v>41520</v>
      </c>
      <c r="B247" s="68">
        <f>'9月'!C11</f>
        <v>0</v>
      </c>
      <c r="C247" s="68">
        <f>'9月'!E11</f>
        <v>0</v>
      </c>
      <c r="D247" s="68">
        <f>'9月'!G11</f>
        <v>0</v>
      </c>
      <c r="E247" s="68" t="str">
        <f>'9月'!I11</f>
        <v/>
      </c>
    </row>
    <row r="248" spans="1:5">
      <c r="A248" s="69">
        <f>'9月'!A12</f>
        <v>41521</v>
      </c>
      <c r="B248" s="68">
        <f>'9月'!C12</f>
        <v>0</v>
      </c>
      <c r="C248" s="68">
        <f>'9月'!E12</f>
        <v>0</v>
      </c>
      <c r="D248" s="68">
        <f>'9月'!G12</f>
        <v>0</v>
      </c>
      <c r="E248" s="68" t="str">
        <f>'9月'!I12</f>
        <v/>
      </c>
    </row>
    <row r="249" spans="1:5">
      <c r="A249" s="69">
        <f>'9月'!A13</f>
        <v>41522</v>
      </c>
      <c r="B249" s="68">
        <f>'9月'!C13</f>
        <v>0</v>
      </c>
      <c r="C249" s="68">
        <f>'9月'!E13</f>
        <v>0</v>
      </c>
      <c r="D249" s="68">
        <f>'9月'!G13</f>
        <v>0</v>
      </c>
      <c r="E249" s="68" t="str">
        <f>'9月'!I13</f>
        <v/>
      </c>
    </row>
    <row r="250" spans="1:5">
      <c r="A250" s="69">
        <f>'9月'!A14</f>
        <v>41523</v>
      </c>
      <c r="B250" s="68">
        <f>'9月'!C14</f>
        <v>0</v>
      </c>
      <c r="C250" s="68">
        <f>'9月'!E14</f>
        <v>0</v>
      </c>
      <c r="D250" s="68">
        <f>'9月'!G14</f>
        <v>0</v>
      </c>
      <c r="E250" s="68" t="str">
        <f>'9月'!I14</f>
        <v/>
      </c>
    </row>
    <row r="251" spans="1:5">
      <c r="A251" s="69">
        <f>'9月'!A15</f>
        <v>41524</v>
      </c>
      <c r="B251" s="68">
        <f>'9月'!C15</f>
        <v>0</v>
      </c>
      <c r="C251" s="68">
        <f>'9月'!E15</f>
        <v>0</v>
      </c>
      <c r="D251" s="68">
        <f>'9月'!G15</f>
        <v>0</v>
      </c>
      <c r="E251" s="68" t="str">
        <f>'9月'!I15</f>
        <v/>
      </c>
    </row>
    <row r="252" spans="1:5">
      <c r="A252" s="69">
        <f>'9月'!A16</f>
        <v>41525</v>
      </c>
      <c r="B252" s="68">
        <f>'9月'!C16</f>
        <v>0</v>
      </c>
      <c r="C252" s="68">
        <f>'9月'!E16</f>
        <v>0</v>
      </c>
      <c r="D252" s="68">
        <f>'9月'!G16</f>
        <v>0</v>
      </c>
      <c r="E252" s="68" t="str">
        <f>'9月'!I16</f>
        <v/>
      </c>
    </row>
    <row r="253" spans="1:5">
      <c r="A253" s="69">
        <f>'9月'!A17</f>
        <v>41526</v>
      </c>
      <c r="B253" s="68">
        <f>'9月'!C17</f>
        <v>0</v>
      </c>
      <c r="C253" s="68">
        <f>'9月'!E17</f>
        <v>0</v>
      </c>
      <c r="D253" s="68">
        <f>'9月'!G17</f>
        <v>0</v>
      </c>
      <c r="E253" s="68" t="str">
        <f>'9月'!I17</f>
        <v/>
      </c>
    </row>
    <row r="254" spans="1:5">
      <c r="A254" s="69">
        <f>'9月'!A18</f>
        <v>41527</v>
      </c>
      <c r="B254" s="68">
        <f>'9月'!C18</f>
        <v>0</v>
      </c>
      <c r="C254" s="68">
        <f>'9月'!E18</f>
        <v>0</v>
      </c>
      <c r="D254" s="68">
        <f>'9月'!G18</f>
        <v>0</v>
      </c>
      <c r="E254" s="68" t="str">
        <f>'9月'!I18</f>
        <v/>
      </c>
    </row>
    <row r="255" spans="1:5">
      <c r="A255" s="69">
        <f>'9月'!A19</f>
        <v>41528</v>
      </c>
      <c r="B255" s="68">
        <f>'9月'!C19</f>
        <v>0</v>
      </c>
      <c r="C255" s="68">
        <f>'9月'!E19</f>
        <v>0</v>
      </c>
      <c r="D255" s="68">
        <f>'9月'!G19</f>
        <v>0</v>
      </c>
      <c r="E255" s="68" t="str">
        <f>'9月'!I19</f>
        <v/>
      </c>
    </row>
    <row r="256" spans="1:5">
      <c r="A256" s="69">
        <f>'9月'!A20</f>
        <v>41529</v>
      </c>
      <c r="B256" s="68">
        <f>'9月'!C20</f>
        <v>0</v>
      </c>
      <c r="C256" s="68">
        <f>'9月'!E20</f>
        <v>0</v>
      </c>
      <c r="D256" s="68">
        <f>'9月'!G20</f>
        <v>0</v>
      </c>
      <c r="E256" s="68" t="str">
        <f>'9月'!I20</f>
        <v/>
      </c>
    </row>
    <row r="257" spans="1:5">
      <c r="A257" s="69">
        <f>'9月'!A21</f>
        <v>41530</v>
      </c>
      <c r="B257" s="68">
        <f>'9月'!C21</f>
        <v>0</v>
      </c>
      <c r="C257" s="68">
        <f>'9月'!E21</f>
        <v>0</v>
      </c>
      <c r="D257" s="68">
        <f>'9月'!G21</f>
        <v>0</v>
      </c>
      <c r="E257" s="68" t="str">
        <f>'9月'!I21</f>
        <v/>
      </c>
    </row>
    <row r="258" spans="1:5">
      <c r="A258" s="69">
        <f>'9月'!A22</f>
        <v>41531</v>
      </c>
      <c r="B258" s="68">
        <f>'9月'!C22</f>
        <v>0</v>
      </c>
      <c r="C258" s="68">
        <f>'9月'!E22</f>
        <v>0</v>
      </c>
      <c r="D258" s="68">
        <f>'9月'!G22</f>
        <v>0</v>
      </c>
      <c r="E258" s="68" t="str">
        <f>'9月'!I22</f>
        <v/>
      </c>
    </row>
    <row r="259" spans="1:5">
      <c r="A259" s="69">
        <f>'9月'!A23</f>
        <v>41532</v>
      </c>
      <c r="B259" s="68">
        <f>'9月'!C23</f>
        <v>0</v>
      </c>
      <c r="C259" s="68">
        <f>'9月'!E23</f>
        <v>0</v>
      </c>
      <c r="D259" s="68">
        <f>'9月'!G23</f>
        <v>0</v>
      </c>
      <c r="E259" s="68" t="str">
        <f>'9月'!I23</f>
        <v/>
      </c>
    </row>
    <row r="260" spans="1:5">
      <c r="A260" s="69">
        <f>'9月'!A24</f>
        <v>41533</v>
      </c>
      <c r="B260" s="68">
        <f>'9月'!C24</f>
        <v>0</v>
      </c>
      <c r="C260" s="68">
        <f>'9月'!E24</f>
        <v>0</v>
      </c>
      <c r="D260" s="68">
        <f>'9月'!G24</f>
        <v>0</v>
      </c>
      <c r="E260" s="68" t="str">
        <f>'9月'!I24</f>
        <v/>
      </c>
    </row>
    <row r="261" spans="1:5">
      <c r="A261" s="69">
        <f>'9月'!A25</f>
        <v>41534</v>
      </c>
      <c r="B261" s="68">
        <f>'9月'!C25</f>
        <v>0</v>
      </c>
      <c r="C261" s="68">
        <f>'9月'!E25</f>
        <v>0</v>
      </c>
      <c r="D261" s="68">
        <f>'9月'!G25</f>
        <v>0</v>
      </c>
      <c r="E261" s="68" t="str">
        <f>'9月'!I25</f>
        <v/>
      </c>
    </row>
    <row r="262" spans="1:5">
      <c r="A262" s="69">
        <f>'9月'!A26</f>
        <v>41535</v>
      </c>
      <c r="B262" s="68">
        <f>'9月'!C26</f>
        <v>0</v>
      </c>
      <c r="C262" s="68">
        <f>'9月'!E26</f>
        <v>0</v>
      </c>
      <c r="D262" s="68">
        <f>'9月'!G26</f>
        <v>0</v>
      </c>
      <c r="E262" s="68" t="str">
        <f>'9月'!I26</f>
        <v/>
      </c>
    </row>
    <row r="263" spans="1:5">
      <c r="A263" s="69">
        <f>'9月'!A27</f>
        <v>41536</v>
      </c>
      <c r="B263" s="68">
        <f>'9月'!C27</f>
        <v>0</v>
      </c>
      <c r="C263" s="68">
        <f>'9月'!E27</f>
        <v>0</v>
      </c>
      <c r="D263" s="68">
        <f>'9月'!G27</f>
        <v>0</v>
      </c>
      <c r="E263" s="68" t="str">
        <f>'9月'!I27</f>
        <v/>
      </c>
    </row>
    <row r="264" spans="1:5">
      <c r="A264" s="69">
        <f>'9月'!A28</f>
        <v>41537</v>
      </c>
      <c r="B264" s="68">
        <f>'9月'!C28</f>
        <v>0</v>
      </c>
      <c r="C264" s="68">
        <f>'9月'!E28</f>
        <v>0</v>
      </c>
      <c r="D264" s="68">
        <f>'9月'!G28</f>
        <v>0</v>
      </c>
      <c r="E264" s="68" t="str">
        <f>'9月'!I28</f>
        <v/>
      </c>
    </row>
    <row r="265" spans="1:5">
      <c r="A265" s="69">
        <f>'9月'!A29</f>
        <v>41538</v>
      </c>
      <c r="B265" s="68">
        <f>'9月'!C29</f>
        <v>0</v>
      </c>
      <c r="C265" s="68">
        <f>'9月'!E29</f>
        <v>0</v>
      </c>
      <c r="D265" s="68">
        <f>'9月'!G29</f>
        <v>0</v>
      </c>
      <c r="E265" s="68" t="str">
        <f>'9月'!I29</f>
        <v/>
      </c>
    </row>
    <row r="266" spans="1:5">
      <c r="A266" s="69">
        <f>'9月'!A30</f>
        <v>41539</v>
      </c>
      <c r="B266" s="68">
        <f>'9月'!C30</f>
        <v>0</v>
      </c>
      <c r="C266" s="68">
        <f>'9月'!E30</f>
        <v>0</v>
      </c>
      <c r="D266" s="68">
        <f>'9月'!G30</f>
        <v>0</v>
      </c>
      <c r="E266" s="68" t="str">
        <f>'9月'!I30</f>
        <v/>
      </c>
    </row>
    <row r="267" spans="1:5">
      <c r="A267" s="69">
        <f>'9月'!A31</f>
        <v>41540</v>
      </c>
      <c r="B267" s="68">
        <f>'9月'!C31</f>
        <v>0</v>
      </c>
      <c r="C267" s="68">
        <f>'9月'!E31</f>
        <v>0</v>
      </c>
      <c r="D267" s="68">
        <f>'9月'!G31</f>
        <v>0</v>
      </c>
      <c r="E267" s="68" t="str">
        <f>'9月'!I31</f>
        <v/>
      </c>
    </row>
    <row r="268" spans="1:5">
      <c r="A268" s="69">
        <f>'9月'!A32</f>
        <v>41541</v>
      </c>
      <c r="B268" s="68">
        <f>'9月'!C32</f>
        <v>0</v>
      </c>
      <c r="C268" s="68">
        <f>'9月'!E32</f>
        <v>0</v>
      </c>
      <c r="D268" s="68">
        <f>'9月'!G32</f>
        <v>0</v>
      </c>
      <c r="E268" s="68" t="str">
        <f>'9月'!I32</f>
        <v/>
      </c>
    </row>
    <row r="269" spans="1:5">
      <c r="A269" s="69">
        <f>'9月'!A33</f>
        <v>41542</v>
      </c>
      <c r="B269" s="68">
        <f>'9月'!C33</f>
        <v>0</v>
      </c>
      <c r="C269" s="68">
        <f>'9月'!E33</f>
        <v>0</v>
      </c>
      <c r="D269" s="68">
        <f>'9月'!G33</f>
        <v>0</v>
      </c>
      <c r="E269" s="68" t="str">
        <f>'9月'!I33</f>
        <v/>
      </c>
    </row>
    <row r="270" spans="1:5">
      <c r="A270" s="69">
        <f>'9月'!A34</f>
        <v>41543</v>
      </c>
      <c r="B270" s="68">
        <f>'9月'!C34</f>
        <v>0</v>
      </c>
      <c r="C270" s="68">
        <f>'9月'!E34</f>
        <v>0</v>
      </c>
      <c r="D270" s="68">
        <f>'9月'!G34</f>
        <v>0</v>
      </c>
      <c r="E270" s="68" t="str">
        <f>'9月'!I34</f>
        <v/>
      </c>
    </row>
    <row r="271" spans="1:5">
      <c r="A271" s="69">
        <f>'9月'!A35</f>
        <v>41544</v>
      </c>
      <c r="B271" s="68">
        <f>'9月'!C35</f>
        <v>0</v>
      </c>
      <c r="C271" s="68">
        <f>'9月'!E35</f>
        <v>0</v>
      </c>
      <c r="D271" s="68">
        <f>'9月'!G35</f>
        <v>0</v>
      </c>
      <c r="E271" s="68" t="str">
        <f>'9月'!I35</f>
        <v/>
      </c>
    </row>
    <row r="272" spans="1:5">
      <c r="A272" s="69">
        <f>'9月'!A36</f>
        <v>41545</v>
      </c>
      <c r="B272" s="68">
        <f>'9月'!C36</f>
        <v>0</v>
      </c>
      <c r="C272" s="68">
        <f>'9月'!E36</f>
        <v>0</v>
      </c>
      <c r="D272" s="68">
        <f>'9月'!G36</f>
        <v>0</v>
      </c>
      <c r="E272" s="68" t="str">
        <f>'9月'!I36</f>
        <v/>
      </c>
    </row>
    <row r="273" spans="1:5">
      <c r="A273" s="69">
        <f>'9月'!A37</f>
        <v>41546</v>
      </c>
      <c r="B273" s="68">
        <f>'9月'!C37</f>
        <v>0</v>
      </c>
      <c r="C273" s="68">
        <f>'9月'!E37</f>
        <v>0</v>
      </c>
      <c r="D273" s="68">
        <f>'9月'!G37</f>
        <v>0</v>
      </c>
      <c r="E273" s="68" t="str">
        <f>'9月'!I37</f>
        <v/>
      </c>
    </row>
    <row r="274" spans="1:5">
      <c r="A274" s="69">
        <f>'9月'!A38</f>
        <v>41547</v>
      </c>
      <c r="B274" s="68">
        <f>'9月'!C38</f>
        <v>0</v>
      </c>
      <c r="C274" s="68">
        <f>'9月'!E38</f>
        <v>0</v>
      </c>
      <c r="D274" s="68">
        <f>'9月'!G38</f>
        <v>0</v>
      </c>
      <c r="E274" s="68" t="str">
        <f>'9月'!I38</f>
        <v/>
      </c>
    </row>
    <row r="275" spans="1:5">
      <c r="A275" s="69">
        <f>'10月'!A9</f>
        <v>41548</v>
      </c>
      <c r="B275" s="68">
        <f>'10月'!C9</f>
        <v>0</v>
      </c>
      <c r="C275" s="68">
        <f>'10月'!E9</f>
        <v>0</v>
      </c>
      <c r="D275" s="68">
        <f>'10月'!G9</f>
        <v>0</v>
      </c>
      <c r="E275" s="68" t="str">
        <f>'10月'!I9</f>
        <v/>
      </c>
    </row>
    <row r="276" spans="1:5">
      <c r="A276" s="69">
        <f>'10月'!A10</f>
        <v>41549</v>
      </c>
      <c r="B276" s="68">
        <f>'10月'!C10</f>
        <v>0</v>
      </c>
      <c r="C276" s="68">
        <f>'10月'!E10</f>
        <v>0</v>
      </c>
      <c r="D276" s="68">
        <f>'10月'!G10</f>
        <v>0</v>
      </c>
      <c r="E276" s="68" t="str">
        <f>'10月'!I10</f>
        <v/>
      </c>
    </row>
    <row r="277" spans="1:5">
      <c r="A277" s="69">
        <f>'10月'!A11</f>
        <v>41550</v>
      </c>
      <c r="B277" s="68">
        <f>'10月'!C11</f>
        <v>0</v>
      </c>
      <c r="C277" s="68">
        <f>'10月'!E11</f>
        <v>0</v>
      </c>
      <c r="D277" s="68">
        <f>'10月'!G11</f>
        <v>0</v>
      </c>
      <c r="E277" s="68" t="str">
        <f>'10月'!I11</f>
        <v/>
      </c>
    </row>
    <row r="278" spans="1:5">
      <c r="A278" s="69">
        <f>'10月'!A12</f>
        <v>41551</v>
      </c>
      <c r="B278" s="68">
        <f>'10月'!C12</f>
        <v>0</v>
      </c>
      <c r="C278" s="68">
        <f>'10月'!E12</f>
        <v>0</v>
      </c>
      <c r="D278" s="68">
        <f>'10月'!G12</f>
        <v>0</v>
      </c>
      <c r="E278" s="68" t="str">
        <f>'10月'!I12</f>
        <v/>
      </c>
    </row>
    <row r="279" spans="1:5">
      <c r="A279" s="69">
        <f>'10月'!A13</f>
        <v>41552</v>
      </c>
      <c r="B279" s="68">
        <f>'10月'!C13</f>
        <v>0</v>
      </c>
      <c r="C279" s="68">
        <f>'10月'!E13</f>
        <v>0</v>
      </c>
      <c r="D279" s="68">
        <f>'10月'!G13</f>
        <v>0</v>
      </c>
      <c r="E279" s="68" t="str">
        <f>'10月'!I13</f>
        <v/>
      </c>
    </row>
    <row r="280" spans="1:5">
      <c r="A280" s="69">
        <f>'10月'!A14</f>
        <v>41553</v>
      </c>
      <c r="B280" s="68">
        <f>'10月'!C14</f>
        <v>0</v>
      </c>
      <c r="C280" s="68">
        <f>'10月'!E14</f>
        <v>0</v>
      </c>
      <c r="D280" s="68">
        <f>'10月'!G14</f>
        <v>0</v>
      </c>
      <c r="E280" s="68" t="str">
        <f>'10月'!I14</f>
        <v/>
      </c>
    </row>
    <row r="281" spans="1:5">
      <c r="A281" s="69">
        <f>'10月'!A15</f>
        <v>41554</v>
      </c>
      <c r="B281" s="68">
        <f>'10月'!C15</f>
        <v>0</v>
      </c>
      <c r="C281" s="68">
        <f>'10月'!E15</f>
        <v>0</v>
      </c>
      <c r="D281" s="68">
        <f>'10月'!G15</f>
        <v>0</v>
      </c>
      <c r="E281" s="68" t="str">
        <f>'10月'!I15</f>
        <v/>
      </c>
    </row>
    <row r="282" spans="1:5">
      <c r="A282" s="69">
        <f>'10月'!A16</f>
        <v>41555</v>
      </c>
      <c r="B282" s="68">
        <f>'10月'!C16</f>
        <v>0</v>
      </c>
      <c r="C282" s="68">
        <f>'10月'!E16</f>
        <v>0</v>
      </c>
      <c r="D282" s="68">
        <f>'10月'!G16</f>
        <v>0</v>
      </c>
      <c r="E282" s="68" t="str">
        <f>'10月'!I16</f>
        <v/>
      </c>
    </row>
    <row r="283" spans="1:5">
      <c r="A283" s="69">
        <f>'10月'!A17</f>
        <v>41556</v>
      </c>
      <c r="B283" s="68">
        <f>'10月'!C17</f>
        <v>0</v>
      </c>
      <c r="C283" s="68">
        <f>'10月'!E17</f>
        <v>0</v>
      </c>
      <c r="D283" s="68">
        <f>'10月'!G17</f>
        <v>0</v>
      </c>
      <c r="E283" s="68" t="str">
        <f>'10月'!I17</f>
        <v/>
      </c>
    </row>
    <row r="284" spans="1:5">
      <c r="A284" s="69">
        <f>'10月'!A18</f>
        <v>41557</v>
      </c>
      <c r="B284" s="68">
        <f>'10月'!C18</f>
        <v>0</v>
      </c>
      <c r="C284" s="68">
        <f>'10月'!E18</f>
        <v>0</v>
      </c>
      <c r="D284" s="68">
        <f>'10月'!G18</f>
        <v>0</v>
      </c>
      <c r="E284" s="68" t="str">
        <f>'10月'!I18</f>
        <v/>
      </c>
    </row>
    <row r="285" spans="1:5">
      <c r="A285" s="69">
        <f>'10月'!A19</f>
        <v>41558</v>
      </c>
      <c r="B285" s="68">
        <f>'10月'!C19</f>
        <v>0</v>
      </c>
      <c r="C285" s="68">
        <f>'10月'!E19</f>
        <v>0</v>
      </c>
      <c r="D285" s="68">
        <f>'10月'!G19</f>
        <v>0</v>
      </c>
      <c r="E285" s="68" t="str">
        <f>'10月'!I19</f>
        <v/>
      </c>
    </row>
    <row r="286" spans="1:5">
      <c r="A286" s="69">
        <f>'10月'!A20</f>
        <v>41559</v>
      </c>
      <c r="B286" s="68">
        <f>'10月'!C20</f>
        <v>0</v>
      </c>
      <c r="C286" s="68">
        <f>'10月'!E20</f>
        <v>0</v>
      </c>
      <c r="D286" s="68">
        <f>'10月'!G20</f>
        <v>0</v>
      </c>
      <c r="E286" s="68" t="str">
        <f>'10月'!I20</f>
        <v/>
      </c>
    </row>
    <row r="287" spans="1:5">
      <c r="A287" s="69">
        <f>'10月'!A21</f>
        <v>41560</v>
      </c>
      <c r="B287" s="68">
        <f>'10月'!C21</f>
        <v>0</v>
      </c>
      <c r="C287" s="68">
        <f>'10月'!E21</f>
        <v>0</v>
      </c>
      <c r="D287" s="68">
        <f>'10月'!G21</f>
        <v>0</v>
      </c>
      <c r="E287" s="68" t="str">
        <f>'10月'!I21</f>
        <v/>
      </c>
    </row>
    <row r="288" spans="1:5">
      <c r="A288" s="69">
        <f>'10月'!A22</f>
        <v>41561</v>
      </c>
      <c r="B288" s="68">
        <f>'10月'!C22</f>
        <v>0</v>
      </c>
      <c r="C288" s="68">
        <f>'10月'!E22</f>
        <v>0</v>
      </c>
      <c r="D288" s="68">
        <f>'10月'!G22</f>
        <v>0</v>
      </c>
      <c r="E288" s="68" t="str">
        <f>'10月'!I22</f>
        <v/>
      </c>
    </row>
    <row r="289" spans="1:5">
      <c r="A289" s="69">
        <f>'10月'!A23</f>
        <v>41562</v>
      </c>
      <c r="B289" s="68">
        <f>'10月'!C23</f>
        <v>0</v>
      </c>
      <c r="C289" s="68">
        <f>'10月'!E23</f>
        <v>0</v>
      </c>
      <c r="D289" s="68">
        <f>'10月'!G23</f>
        <v>0</v>
      </c>
      <c r="E289" s="68" t="str">
        <f>'10月'!I23</f>
        <v/>
      </c>
    </row>
    <row r="290" spans="1:5">
      <c r="A290" s="69">
        <f>'10月'!A24</f>
        <v>41563</v>
      </c>
      <c r="B290" s="68">
        <f>'10月'!C24</f>
        <v>0</v>
      </c>
      <c r="C290" s="68">
        <f>'10月'!E24</f>
        <v>0</v>
      </c>
      <c r="D290" s="68">
        <f>'10月'!G24</f>
        <v>0</v>
      </c>
      <c r="E290" s="68" t="str">
        <f>'10月'!I24</f>
        <v/>
      </c>
    </row>
    <row r="291" spans="1:5">
      <c r="A291" s="69">
        <f>'10月'!A25</f>
        <v>41564</v>
      </c>
      <c r="B291" s="68">
        <f>'10月'!C25</f>
        <v>0</v>
      </c>
      <c r="C291" s="68">
        <f>'10月'!E25</f>
        <v>0</v>
      </c>
      <c r="D291" s="68">
        <f>'10月'!G25</f>
        <v>0</v>
      </c>
      <c r="E291" s="68" t="str">
        <f>'10月'!I25</f>
        <v/>
      </c>
    </row>
    <row r="292" spans="1:5">
      <c r="A292" s="69">
        <f>'10月'!A26</f>
        <v>41565</v>
      </c>
      <c r="B292" s="68">
        <f>'10月'!C26</f>
        <v>0</v>
      </c>
      <c r="C292" s="68">
        <f>'10月'!E26</f>
        <v>0</v>
      </c>
      <c r="D292" s="68">
        <f>'10月'!G26</f>
        <v>0</v>
      </c>
      <c r="E292" s="68" t="str">
        <f>'10月'!I26</f>
        <v/>
      </c>
    </row>
    <row r="293" spans="1:5">
      <c r="A293" s="69">
        <f>'10月'!A27</f>
        <v>41566</v>
      </c>
      <c r="B293" s="68">
        <f>'10月'!C27</f>
        <v>0</v>
      </c>
      <c r="C293" s="68">
        <f>'10月'!E27</f>
        <v>0</v>
      </c>
      <c r="D293" s="68">
        <f>'10月'!G27</f>
        <v>0</v>
      </c>
      <c r="E293" s="68" t="str">
        <f>'10月'!I27</f>
        <v/>
      </c>
    </row>
    <row r="294" spans="1:5">
      <c r="A294" s="69">
        <f>'10月'!A28</f>
        <v>41567</v>
      </c>
      <c r="B294" s="68">
        <f>'10月'!C28</f>
        <v>0</v>
      </c>
      <c r="C294" s="68">
        <f>'10月'!E28</f>
        <v>0</v>
      </c>
      <c r="D294" s="68">
        <f>'10月'!G28</f>
        <v>0</v>
      </c>
      <c r="E294" s="68" t="str">
        <f>'10月'!I28</f>
        <v/>
      </c>
    </row>
    <row r="295" spans="1:5">
      <c r="A295" s="69">
        <f>'10月'!A29</f>
        <v>41568</v>
      </c>
      <c r="B295" s="68">
        <f>'10月'!C29</f>
        <v>0</v>
      </c>
      <c r="C295" s="68">
        <f>'10月'!E29</f>
        <v>0</v>
      </c>
      <c r="D295" s="68">
        <f>'10月'!G29</f>
        <v>0</v>
      </c>
      <c r="E295" s="68" t="str">
        <f>'10月'!I29</f>
        <v/>
      </c>
    </row>
    <row r="296" spans="1:5">
      <c r="A296" s="69">
        <f>'10月'!A30</f>
        <v>41569</v>
      </c>
      <c r="B296" s="68">
        <f>'10月'!C30</f>
        <v>0</v>
      </c>
      <c r="C296" s="68">
        <f>'10月'!E30</f>
        <v>0</v>
      </c>
      <c r="D296" s="68">
        <f>'10月'!G30</f>
        <v>0</v>
      </c>
      <c r="E296" s="68" t="str">
        <f>'10月'!I30</f>
        <v/>
      </c>
    </row>
    <row r="297" spans="1:5">
      <c r="A297" s="69">
        <f>'10月'!A31</f>
        <v>41570</v>
      </c>
      <c r="B297" s="68">
        <f>'10月'!C31</f>
        <v>0</v>
      </c>
      <c r="C297" s="68">
        <f>'10月'!E31</f>
        <v>0</v>
      </c>
      <c r="D297" s="68">
        <f>'10月'!G31</f>
        <v>0</v>
      </c>
      <c r="E297" s="68" t="str">
        <f>'10月'!I31</f>
        <v/>
      </c>
    </row>
    <row r="298" spans="1:5">
      <c r="A298" s="69">
        <f>'10月'!A32</f>
        <v>41571</v>
      </c>
      <c r="B298" s="68">
        <f>'10月'!C32</f>
        <v>0</v>
      </c>
      <c r="C298" s="68">
        <f>'10月'!E32</f>
        <v>0</v>
      </c>
      <c r="D298" s="68">
        <f>'10月'!G32</f>
        <v>0</v>
      </c>
      <c r="E298" s="68" t="str">
        <f>'10月'!I32</f>
        <v/>
      </c>
    </row>
    <row r="299" spans="1:5">
      <c r="A299" s="69">
        <f>'10月'!A33</f>
        <v>41572</v>
      </c>
      <c r="B299" s="68">
        <f>'10月'!C33</f>
        <v>0</v>
      </c>
      <c r="C299" s="68">
        <f>'10月'!E33</f>
        <v>0</v>
      </c>
      <c r="D299" s="68">
        <f>'10月'!G33</f>
        <v>0</v>
      </c>
      <c r="E299" s="68" t="str">
        <f>'10月'!I33</f>
        <v/>
      </c>
    </row>
    <row r="300" spans="1:5">
      <c r="A300" s="69">
        <f>'10月'!A34</f>
        <v>41573</v>
      </c>
      <c r="B300" s="68">
        <f>'10月'!C34</f>
        <v>0</v>
      </c>
      <c r="C300" s="68">
        <f>'10月'!E34</f>
        <v>0</v>
      </c>
      <c r="D300" s="68">
        <f>'10月'!G34</f>
        <v>0</v>
      </c>
      <c r="E300" s="68" t="str">
        <f>'10月'!I34</f>
        <v/>
      </c>
    </row>
    <row r="301" spans="1:5">
      <c r="A301" s="69">
        <f>'10月'!A35</f>
        <v>41574</v>
      </c>
      <c r="B301" s="68">
        <f>'10月'!C35</f>
        <v>0</v>
      </c>
      <c r="C301" s="68">
        <f>'10月'!E35</f>
        <v>0</v>
      </c>
      <c r="D301" s="68">
        <f>'10月'!G35</f>
        <v>0</v>
      </c>
      <c r="E301" s="68" t="str">
        <f>'10月'!I35</f>
        <v/>
      </c>
    </row>
    <row r="302" spans="1:5">
      <c r="A302" s="69">
        <f>'10月'!A36</f>
        <v>41575</v>
      </c>
      <c r="B302" s="68">
        <f>'10月'!C36</f>
        <v>0</v>
      </c>
      <c r="C302" s="68">
        <f>'10月'!E36</f>
        <v>0</v>
      </c>
      <c r="D302" s="68">
        <f>'10月'!G36</f>
        <v>0</v>
      </c>
      <c r="E302" s="68" t="str">
        <f>'10月'!I36</f>
        <v/>
      </c>
    </row>
    <row r="303" spans="1:5">
      <c r="A303" s="69">
        <f>'10月'!A37</f>
        <v>41576</v>
      </c>
      <c r="B303" s="68">
        <f>'10月'!C37</f>
        <v>0</v>
      </c>
      <c r="C303" s="68">
        <f>'10月'!E37</f>
        <v>0</v>
      </c>
      <c r="D303" s="68">
        <f>'10月'!G37</f>
        <v>0</v>
      </c>
      <c r="E303" s="68" t="str">
        <f>'10月'!I37</f>
        <v/>
      </c>
    </row>
    <row r="304" spans="1:5">
      <c r="A304" s="69">
        <f>'10月'!A38</f>
        <v>41577</v>
      </c>
      <c r="B304" s="68">
        <f>'10月'!C38</f>
        <v>0</v>
      </c>
      <c r="C304" s="68">
        <f>'10月'!E38</f>
        <v>0</v>
      </c>
      <c r="D304" s="68">
        <f>'10月'!G38</f>
        <v>0</v>
      </c>
      <c r="E304" s="68" t="str">
        <f>'10月'!I38</f>
        <v/>
      </c>
    </row>
    <row r="305" spans="1:5">
      <c r="A305" s="69">
        <f>'10月'!A39</f>
        <v>41578</v>
      </c>
      <c r="B305" s="68">
        <f>'10月'!C39</f>
        <v>0</v>
      </c>
      <c r="C305" s="68">
        <f>'10月'!E39</f>
        <v>0</v>
      </c>
      <c r="D305" s="68">
        <f>'10月'!G39</f>
        <v>0</v>
      </c>
      <c r="E305" s="68" t="str">
        <f>'10月'!I39</f>
        <v/>
      </c>
    </row>
    <row r="306" spans="1:5">
      <c r="A306" s="69">
        <f>'11月'!A9</f>
        <v>41579</v>
      </c>
      <c r="B306" s="68">
        <f>'11月'!C9</f>
        <v>0</v>
      </c>
      <c r="C306" s="68">
        <f>'11月'!E9</f>
        <v>0</v>
      </c>
      <c r="D306" s="68">
        <f>'11月'!G9</f>
        <v>0</v>
      </c>
      <c r="E306" s="68" t="str">
        <f>'11月'!I9</f>
        <v/>
      </c>
    </row>
    <row r="307" spans="1:5">
      <c r="A307" s="69">
        <f>'11月'!A10</f>
        <v>41580</v>
      </c>
      <c r="B307" s="68">
        <f>'11月'!C10</f>
        <v>0</v>
      </c>
      <c r="C307" s="68">
        <f>'11月'!E10</f>
        <v>0</v>
      </c>
      <c r="D307" s="68">
        <f>'11月'!G10</f>
        <v>0</v>
      </c>
      <c r="E307" s="68" t="str">
        <f>'11月'!I10</f>
        <v/>
      </c>
    </row>
    <row r="308" spans="1:5">
      <c r="A308" s="69">
        <f>'11月'!A11</f>
        <v>41581</v>
      </c>
      <c r="B308" s="68">
        <f>'11月'!C11</f>
        <v>0</v>
      </c>
      <c r="C308" s="68">
        <f>'11月'!E11</f>
        <v>0</v>
      </c>
      <c r="D308" s="68">
        <f>'11月'!G11</f>
        <v>0</v>
      </c>
      <c r="E308" s="68" t="str">
        <f>'11月'!I11</f>
        <v/>
      </c>
    </row>
    <row r="309" spans="1:5">
      <c r="A309" s="69">
        <f>'11月'!A12</f>
        <v>41582</v>
      </c>
      <c r="B309" s="68">
        <f>'11月'!C12</f>
        <v>0</v>
      </c>
      <c r="C309" s="68">
        <f>'11月'!E12</f>
        <v>0</v>
      </c>
      <c r="D309" s="68">
        <f>'11月'!G12</f>
        <v>0</v>
      </c>
      <c r="E309" s="68" t="str">
        <f>'11月'!I12</f>
        <v/>
      </c>
    </row>
    <row r="310" spans="1:5">
      <c r="A310" s="69">
        <f>'11月'!A13</f>
        <v>41583</v>
      </c>
      <c r="B310" s="68">
        <f>'11月'!C13</f>
        <v>0</v>
      </c>
      <c r="C310" s="68">
        <f>'11月'!E13</f>
        <v>0</v>
      </c>
      <c r="D310" s="68">
        <f>'11月'!G13</f>
        <v>0</v>
      </c>
      <c r="E310" s="68" t="str">
        <f>'11月'!I13</f>
        <v/>
      </c>
    </row>
    <row r="311" spans="1:5">
      <c r="A311" s="69">
        <f>'11月'!A14</f>
        <v>41584</v>
      </c>
      <c r="B311" s="68">
        <f>'11月'!C14</f>
        <v>0</v>
      </c>
      <c r="C311" s="68">
        <f>'11月'!E14</f>
        <v>0</v>
      </c>
      <c r="D311" s="68">
        <f>'11月'!G14</f>
        <v>0</v>
      </c>
      <c r="E311" s="68" t="str">
        <f>'11月'!I14</f>
        <v/>
      </c>
    </row>
    <row r="312" spans="1:5">
      <c r="A312" s="69">
        <f>'11月'!A15</f>
        <v>41585</v>
      </c>
      <c r="B312" s="68">
        <f>'11月'!C15</f>
        <v>0</v>
      </c>
      <c r="C312" s="68">
        <f>'11月'!E15</f>
        <v>0</v>
      </c>
      <c r="D312" s="68">
        <f>'11月'!G15</f>
        <v>0</v>
      </c>
      <c r="E312" s="68" t="str">
        <f>'11月'!I15</f>
        <v/>
      </c>
    </row>
    <row r="313" spans="1:5">
      <c r="A313" s="69">
        <f>'11月'!A16</f>
        <v>41586</v>
      </c>
      <c r="B313" s="68">
        <f>'11月'!C16</f>
        <v>0</v>
      </c>
      <c r="C313" s="68">
        <f>'11月'!E16</f>
        <v>0</v>
      </c>
      <c r="D313" s="68">
        <f>'11月'!G16</f>
        <v>0</v>
      </c>
      <c r="E313" s="68" t="str">
        <f>'11月'!I16</f>
        <v/>
      </c>
    </row>
    <row r="314" spans="1:5">
      <c r="A314" s="69">
        <f>'11月'!A17</f>
        <v>41587</v>
      </c>
      <c r="B314" s="68">
        <f>'11月'!C17</f>
        <v>0</v>
      </c>
      <c r="C314" s="68">
        <f>'11月'!E17</f>
        <v>0</v>
      </c>
      <c r="D314" s="68">
        <f>'11月'!G17</f>
        <v>0</v>
      </c>
      <c r="E314" s="68" t="str">
        <f>'11月'!I17</f>
        <v/>
      </c>
    </row>
    <row r="315" spans="1:5">
      <c r="A315" s="69">
        <f>'11月'!A18</f>
        <v>41588</v>
      </c>
      <c r="B315" s="68">
        <f>'11月'!C18</f>
        <v>0</v>
      </c>
      <c r="C315" s="68">
        <f>'11月'!E18</f>
        <v>0</v>
      </c>
      <c r="D315" s="68">
        <f>'11月'!G18</f>
        <v>0</v>
      </c>
      <c r="E315" s="68" t="str">
        <f>'11月'!I18</f>
        <v/>
      </c>
    </row>
    <row r="316" spans="1:5">
      <c r="A316" s="69">
        <f>'11月'!A19</f>
        <v>41589</v>
      </c>
      <c r="B316" s="68">
        <f>'11月'!C19</f>
        <v>0</v>
      </c>
      <c r="C316" s="68">
        <f>'11月'!E19</f>
        <v>0</v>
      </c>
      <c r="D316" s="68">
        <f>'11月'!G19</f>
        <v>0</v>
      </c>
      <c r="E316" s="68" t="str">
        <f>'11月'!I19</f>
        <v/>
      </c>
    </row>
    <row r="317" spans="1:5">
      <c r="A317" s="69">
        <f>'11月'!A20</f>
        <v>41590</v>
      </c>
      <c r="B317" s="68">
        <f>'11月'!C20</f>
        <v>0</v>
      </c>
      <c r="C317" s="68">
        <f>'11月'!E20</f>
        <v>0</v>
      </c>
      <c r="D317" s="68">
        <f>'11月'!G20</f>
        <v>0</v>
      </c>
      <c r="E317" s="68" t="str">
        <f>'11月'!I20</f>
        <v/>
      </c>
    </row>
    <row r="318" spans="1:5">
      <c r="A318" s="69">
        <f>'11月'!A21</f>
        <v>41591</v>
      </c>
      <c r="B318" s="68">
        <f>'11月'!C21</f>
        <v>0</v>
      </c>
      <c r="C318" s="68">
        <f>'11月'!E21</f>
        <v>0</v>
      </c>
      <c r="D318" s="68">
        <f>'11月'!G21</f>
        <v>0</v>
      </c>
      <c r="E318" s="68" t="str">
        <f>'11月'!I21</f>
        <v/>
      </c>
    </row>
    <row r="319" spans="1:5">
      <c r="A319" s="69">
        <f>'11月'!A22</f>
        <v>41592</v>
      </c>
      <c r="B319" s="68">
        <f>'11月'!C22</f>
        <v>0</v>
      </c>
      <c r="C319" s="68">
        <f>'11月'!E22</f>
        <v>0</v>
      </c>
      <c r="D319" s="68">
        <f>'11月'!G22</f>
        <v>0</v>
      </c>
      <c r="E319" s="68" t="str">
        <f>'11月'!I22</f>
        <v/>
      </c>
    </row>
    <row r="320" spans="1:5">
      <c r="A320" s="69">
        <f>'11月'!A23</f>
        <v>41593</v>
      </c>
      <c r="B320" s="68">
        <f>'11月'!C23</f>
        <v>0</v>
      </c>
      <c r="C320" s="68">
        <f>'11月'!E23</f>
        <v>0</v>
      </c>
      <c r="D320" s="68">
        <f>'11月'!G23</f>
        <v>0</v>
      </c>
      <c r="E320" s="68" t="str">
        <f>'11月'!I23</f>
        <v/>
      </c>
    </row>
    <row r="321" spans="1:5">
      <c r="A321" s="69">
        <f>'11月'!A24</f>
        <v>41594</v>
      </c>
      <c r="B321" s="68">
        <f>'11月'!C24</f>
        <v>0</v>
      </c>
      <c r="C321" s="68">
        <f>'11月'!E24</f>
        <v>0</v>
      </c>
      <c r="D321" s="68">
        <f>'11月'!G24</f>
        <v>0</v>
      </c>
      <c r="E321" s="68" t="str">
        <f>'11月'!I24</f>
        <v/>
      </c>
    </row>
    <row r="322" spans="1:5">
      <c r="A322" s="69">
        <f>'11月'!A25</f>
        <v>41595</v>
      </c>
      <c r="B322" s="68">
        <f>'11月'!C25</f>
        <v>0</v>
      </c>
      <c r="C322" s="68">
        <f>'11月'!E25</f>
        <v>0</v>
      </c>
      <c r="D322" s="68">
        <f>'11月'!G25</f>
        <v>0</v>
      </c>
      <c r="E322" s="68" t="str">
        <f>'11月'!I25</f>
        <v/>
      </c>
    </row>
    <row r="323" spans="1:5">
      <c r="A323" s="69">
        <f>'11月'!A26</f>
        <v>41596</v>
      </c>
      <c r="B323" s="68">
        <f>'11月'!C26</f>
        <v>0</v>
      </c>
      <c r="C323" s="68">
        <f>'11月'!E26</f>
        <v>0</v>
      </c>
      <c r="D323" s="68">
        <f>'11月'!G26</f>
        <v>0</v>
      </c>
      <c r="E323" s="68" t="str">
        <f>'11月'!I26</f>
        <v/>
      </c>
    </row>
    <row r="324" spans="1:5">
      <c r="A324" s="69">
        <f>'11月'!A27</f>
        <v>41597</v>
      </c>
      <c r="B324" s="68">
        <f>'11月'!C27</f>
        <v>0</v>
      </c>
      <c r="C324" s="68">
        <f>'11月'!E27</f>
        <v>0</v>
      </c>
      <c r="D324" s="68">
        <f>'11月'!G27</f>
        <v>0</v>
      </c>
      <c r="E324" s="68" t="str">
        <f>'11月'!I27</f>
        <v/>
      </c>
    </row>
    <row r="325" spans="1:5">
      <c r="A325" s="69">
        <f>'11月'!A28</f>
        <v>41598</v>
      </c>
      <c r="B325" s="68">
        <f>'11月'!C28</f>
        <v>0</v>
      </c>
      <c r="C325" s="68">
        <f>'11月'!E28</f>
        <v>0</v>
      </c>
      <c r="D325" s="68">
        <f>'11月'!G28</f>
        <v>0</v>
      </c>
      <c r="E325" s="68" t="str">
        <f>'11月'!I28</f>
        <v/>
      </c>
    </row>
    <row r="326" spans="1:5">
      <c r="A326" s="69">
        <f>'11月'!A29</f>
        <v>41599</v>
      </c>
      <c r="B326" s="68">
        <f>'11月'!C29</f>
        <v>0</v>
      </c>
      <c r="C326" s="68">
        <f>'11月'!E29</f>
        <v>0</v>
      </c>
      <c r="D326" s="68">
        <f>'11月'!G29</f>
        <v>0</v>
      </c>
      <c r="E326" s="68" t="str">
        <f>'11月'!I29</f>
        <v/>
      </c>
    </row>
    <row r="327" spans="1:5">
      <c r="A327" s="69">
        <f>'11月'!A30</f>
        <v>41600</v>
      </c>
      <c r="B327" s="68">
        <f>'11月'!C30</f>
        <v>0</v>
      </c>
      <c r="C327" s="68">
        <f>'11月'!E30</f>
        <v>0</v>
      </c>
      <c r="D327" s="68">
        <f>'11月'!G30</f>
        <v>0</v>
      </c>
      <c r="E327" s="68" t="str">
        <f>'11月'!I30</f>
        <v/>
      </c>
    </row>
    <row r="328" spans="1:5">
      <c r="A328" s="69">
        <f>'11月'!A31</f>
        <v>41601</v>
      </c>
      <c r="B328" s="68">
        <f>'11月'!C31</f>
        <v>0</v>
      </c>
      <c r="C328" s="68">
        <f>'11月'!E31</f>
        <v>0</v>
      </c>
      <c r="D328" s="68">
        <f>'11月'!G31</f>
        <v>0</v>
      </c>
      <c r="E328" s="68" t="str">
        <f>'11月'!I31</f>
        <v/>
      </c>
    </row>
    <row r="329" spans="1:5">
      <c r="A329" s="69">
        <f>'11月'!A32</f>
        <v>41602</v>
      </c>
      <c r="B329" s="68">
        <f>'11月'!C32</f>
        <v>0</v>
      </c>
      <c r="C329" s="68">
        <f>'11月'!E32</f>
        <v>0</v>
      </c>
      <c r="D329" s="68">
        <f>'11月'!G32</f>
        <v>0</v>
      </c>
      <c r="E329" s="68" t="str">
        <f>'11月'!I32</f>
        <v/>
      </c>
    </row>
    <row r="330" spans="1:5">
      <c r="A330" s="69">
        <f>'11月'!A33</f>
        <v>41603</v>
      </c>
      <c r="B330" s="68">
        <f>'11月'!C33</f>
        <v>0</v>
      </c>
      <c r="C330" s="68">
        <f>'11月'!E33</f>
        <v>0</v>
      </c>
      <c r="D330" s="68">
        <f>'11月'!G33</f>
        <v>0</v>
      </c>
      <c r="E330" s="68" t="str">
        <f>'11月'!I33</f>
        <v/>
      </c>
    </row>
    <row r="331" spans="1:5">
      <c r="A331" s="69">
        <f>'11月'!A34</f>
        <v>41604</v>
      </c>
      <c r="B331" s="68">
        <f>'11月'!C34</f>
        <v>0</v>
      </c>
      <c r="C331" s="68">
        <f>'11月'!E34</f>
        <v>0</v>
      </c>
      <c r="D331" s="68">
        <f>'11月'!G34</f>
        <v>0</v>
      </c>
      <c r="E331" s="68" t="str">
        <f>'11月'!I34</f>
        <v/>
      </c>
    </row>
    <row r="332" spans="1:5">
      <c r="A332" s="69">
        <f>'11月'!A35</f>
        <v>41605</v>
      </c>
      <c r="B332" s="68">
        <f>'11月'!C35</f>
        <v>0</v>
      </c>
      <c r="C332" s="68">
        <f>'11月'!E35</f>
        <v>0</v>
      </c>
      <c r="D332" s="68">
        <f>'11月'!G35</f>
        <v>0</v>
      </c>
      <c r="E332" s="68" t="str">
        <f>'11月'!I35</f>
        <v/>
      </c>
    </row>
    <row r="333" spans="1:5">
      <c r="A333" s="69">
        <f>'11月'!A36</f>
        <v>41606</v>
      </c>
      <c r="B333" s="68">
        <f>'11月'!C36</f>
        <v>0</v>
      </c>
      <c r="C333" s="68">
        <f>'11月'!E36</f>
        <v>0</v>
      </c>
      <c r="D333" s="68">
        <f>'11月'!G36</f>
        <v>0</v>
      </c>
      <c r="E333" s="68" t="str">
        <f>'11月'!I36</f>
        <v/>
      </c>
    </row>
    <row r="334" spans="1:5">
      <c r="A334" s="69">
        <f>'11月'!A37</f>
        <v>41607</v>
      </c>
      <c r="B334" s="68">
        <f>'11月'!C37</f>
        <v>0</v>
      </c>
      <c r="C334" s="68">
        <f>'11月'!E37</f>
        <v>0</v>
      </c>
      <c r="D334" s="68">
        <f>'11月'!G37</f>
        <v>0</v>
      </c>
      <c r="E334" s="68" t="str">
        <f>'11月'!I37</f>
        <v/>
      </c>
    </row>
    <row r="335" spans="1:5">
      <c r="A335" s="69">
        <f>'11月'!A38</f>
        <v>41608</v>
      </c>
      <c r="B335" s="68">
        <f>'11月'!C38</f>
        <v>0</v>
      </c>
      <c r="C335" s="68">
        <f>'11月'!E38</f>
        <v>0</v>
      </c>
      <c r="D335" s="68">
        <f>'11月'!G38</f>
        <v>0</v>
      </c>
      <c r="E335" s="68" t="str">
        <f>'11月'!I38</f>
        <v/>
      </c>
    </row>
    <row r="336" spans="1:5">
      <c r="A336" s="69">
        <f>'12月'!A9</f>
        <v>41609</v>
      </c>
      <c r="B336" s="68">
        <f>'12月'!C9</f>
        <v>0</v>
      </c>
      <c r="C336" s="68">
        <f>'12月'!E9</f>
        <v>0</v>
      </c>
      <c r="D336" s="68">
        <f>'12月'!G9</f>
        <v>0</v>
      </c>
      <c r="E336" s="68" t="str">
        <f>'12月'!I9</f>
        <v/>
      </c>
    </row>
    <row r="337" spans="1:5">
      <c r="A337" s="69">
        <f>'12月'!A10</f>
        <v>41610</v>
      </c>
      <c r="B337" s="68">
        <f>'12月'!C10</f>
        <v>0</v>
      </c>
      <c r="C337" s="68">
        <f>'12月'!E10</f>
        <v>0</v>
      </c>
      <c r="D337" s="68">
        <f>'12月'!G10</f>
        <v>0</v>
      </c>
      <c r="E337" s="68" t="str">
        <f>'12月'!I10</f>
        <v/>
      </c>
    </row>
    <row r="338" spans="1:5">
      <c r="A338" s="69">
        <f>'12月'!A11</f>
        <v>41611</v>
      </c>
      <c r="B338" s="68">
        <f>'12月'!C11</f>
        <v>0</v>
      </c>
      <c r="C338" s="68">
        <f>'12月'!E11</f>
        <v>0</v>
      </c>
      <c r="D338" s="68">
        <f>'12月'!G11</f>
        <v>0</v>
      </c>
      <c r="E338" s="68" t="str">
        <f>'12月'!I11</f>
        <v/>
      </c>
    </row>
    <row r="339" spans="1:5">
      <c r="A339" s="69">
        <f>'12月'!A12</f>
        <v>41612</v>
      </c>
      <c r="B339" s="68">
        <f>'12月'!C12</f>
        <v>0</v>
      </c>
      <c r="C339" s="68">
        <f>'12月'!E12</f>
        <v>0</v>
      </c>
      <c r="D339" s="68">
        <f>'12月'!G12</f>
        <v>0</v>
      </c>
      <c r="E339" s="68" t="str">
        <f>'12月'!I12</f>
        <v/>
      </c>
    </row>
    <row r="340" spans="1:5">
      <c r="A340" s="69">
        <f>'12月'!A13</f>
        <v>41613</v>
      </c>
      <c r="B340" s="68">
        <f>'12月'!C13</f>
        <v>0</v>
      </c>
      <c r="C340" s="68">
        <f>'12月'!E13</f>
        <v>0</v>
      </c>
      <c r="D340" s="68">
        <f>'12月'!G13</f>
        <v>0</v>
      </c>
      <c r="E340" s="68" t="str">
        <f>'12月'!I13</f>
        <v/>
      </c>
    </row>
    <row r="341" spans="1:5">
      <c r="A341" s="69">
        <f>'12月'!A14</f>
        <v>41614</v>
      </c>
      <c r="B341" s="68">
        <f>'12月'!C14</f>
        <v>0</v>
      </c>
      <c r="C341" s="68">
        <f>'12月'!E14</f>
        <v>0</v>
      </c>
      <c r="D341" s="68">
        <f>'12月'!G14</f>
        <v>0</v>
      </c>
      <c r="E341" s="68" t="str">
        <f>'12月'!I14</f>
        <v/>
      </c>
    </row>
    <row r="342" spans="1:5">
      <c r="A342" s="69">
        <f>'12月'!A15</f>
        <v>41615</v>
      </c>
      <c r="B342" s="68">
        <f>'12月'!C15</f>
        <v>0</v>
      </c>
      <c r="C342" s="68">
        <f>'12月'!E15</f>
        <v>0</v>
      </c>
      <c r="D342" s="68">
        <f>'12月'!G15</f>
        <v>0</v>
      </c>
      <c r="E342" s="68" t="str">
        <f>'12月'!I15</f>
        <v/>
      </c>
    </row>
    <row r="343" spans="1:5">
      <c r="A343" s="69">
        <f>'12月'!A16</f>
        <v>41616</v>
      </c>
      <c r="B343" s="68">
        <f>'12月'!C16</f>
        <v>0</v>
      </c>
      <c r="C343" s="68">
        <f>'12月'!E16</f>
        <v>0</v>
      </c>
      <c r="D343" s="68">
        <f>'12月'!G16</f>
        <v>0</v>
      </c>
      <c r="E343" s="68" t="str">
        <f>'12月'!I16</f>
        <v/>
      </c>
    </row>
    <row r="344" spans="1:5">
      <c r="A344" s="69">
        <f>'12月'!A17</f>
        <v>41617</v>
      </c>
      <c r="B344" s="68">
        <f>'12月'!C17</f>
        <v>0</v>
      </c>
      <c r="C344" s="68">
        <f>'12月'!E17</f>
        <v>0</v>
      </c>
      <c r="D344" s="68">
        <f>'12月'!G17</f>
        <v>0</v>
      </c>
      <c r="E344" s="68" t="str">
        <f>'12月'!I17</f>
        <v/>
      </c>
    </row>
    <row r="345" spans="1:5">
      <c r="A345" s="69">
        <f>'12月'!A18</f>
        <v>41618</v>
      </c>
      <c r="B345" s="68">
        <f>'12月'!C18</f>
        <v>0</v>
      </c>
      <c r="C345" s="68">
        <f>'12月'!E18</f>
        <v>0</v>
      </c>
      <c r="D345" s="68">
        <f>'12月'!G18</f>
        <v>0</v>
      </c>
      <c r="E345" s="68" t="str">
        <f>'12月'!I18</f>
        <v/>
      </c>
    </row>
    <row r="346" spans="1:5">
      <c r="A346" s="69">
        <f>'12月'!A19</f>
        <v>41619</v>
      </c>
      <c r="B346" s="68">
        <f>'12月'!C19</f>
        <v>0</v>
      </c>
      <c r="C346" s="68">
        <f>'12月'!E19</f>
        <v>0</v>
      </c>
      <c r="D346" s="68">
        <f>'12月'!G19</f>
        <v>0</v>
      </c>
      <c r="E346" s="68" t="str">
        <f>'12月'!I19</f>
        <v/>
      </c>
    </row>
    <row r="347" spans="1:5">
      <c r="A347" s="69">
        <f>'12月'!A20</f>
        <v>41620</v>
      </c>
      <c r="B347" s="68">
        <f>'12月'!C20</f>
        <v>0</v>
      </c>
      <c r="C347" s="68">
        <f>'12月'!E20</f>
        <v>0</v>
      </c>
      <c r="D347" s="68">
        <f>'12月'!G20</f>
        <v>0</v>
      </c>
      <c r="E347" s="68" t="str">
        <f>'12月'!I20</f>
        <v/>
      </c>
    </row>
    <row r="348" spans="1:5">
      <c r="A348" s="69">
        <f>'12月'!A21</f>
        <v>41621</v>
      </c>
      <c r="B348" s="68">
        <f>'12月'!C21</f>
        <v>0</v>
      </c>
      <c r="C348" s="68">
        <f>'12月'!E21</f>
        <v>0</v>
      </c>
      <c r="D348" s="68">
        <f>'12月'!G21</f>
        <v>0</v>
      </c>
      <c r="E348" s="68" t="str">
        <f>'12月'!I21</f>
        <v/>
      </c>
    </row>
    <row r="349" spans="1:5">
      <c r="A349" s="69">
        <f>'12月'!A22</f>
        <v>41622</v>
      </c>
      <c r="B349" s="68">
        <f>'12月'!C22</f>
        <v>0</v>
      </c>
      <c r="C349" s="68">
        <f>'12月'!E22</f>
        <v>0</v>
      </c>
      <c r="D349" s="68">
        <f>'12月'!G22</f>
        <v>0</v>
      </c>
      <c r="E349" s="68" t="str">
        <f>'12月'!I22</f>
        <v/>
      </c>
    </row>
    <row r="350" spans="1:5">
      <c r="A350" s="69">
        <f>'12月'!A23</f>
        <v>41623</v>
      </c>
      <c r="B350" s="68">
        <f>'12月'!C23</f>
        <v>0</v>
      </c>
      <c r="C350" s="68">
        <f>'12月'!E23</f>
        <v>0</v>
      </c>
      <c r="D350" s="68">
        <f>'12月'!G23</f>
        <v>0</v>
      </c>
      <c r="E350" s="68" t="str">
        <f>'12月'!I23</f>
        <v/>
      </c>
    </row>
    <row r="351" spans="1:5">
      <c r="A351" s="69">
        <f>'12月'!A24</f>
        <v>41624</v>
      </c>
      <c r="B351" s="68">
        <f>'12月'!C24</f>
        <v>0</v>
      </c>
      <c r="C351" s="68">
        <f>'12月'!E24</f>
        <v>0</v>
      </c>
      <c r="D351" s="68">
        <f>'12月'!G24</f>
        <v>0</v>
      </c>
      <c r="E351" s="68" t="str">
        <f>'12月'!I24</f>
        <v/>
      </c>
    </row>
    <row r="352" spans="1:5">
      <c r="A352" s="69">
        <f>'12月'!A25</f>
        <v>41625</v>
      </c>
      <c r="B352" s="68">
        <f>'12月'!C25</f>
        <v>0</v>
      </c>
      <c r="C352" s="68">
        <f>'12月'!E25</f>
        <v>0</v>
      </c>
      <c r="D352" s="68">
        <f>'12月'!G25</f>
        <v>0</v>
      </c>
      <c r="E352" s="68" t="str">
        <f>'12月'!I25</f>
        <v/>
      </c>
    </row>
    <row r="353" spans="1:5">
      <c r="A353" s="69">
        <f>'12月'!A26</f>
        <v>41626</v>
      </c>
      <c r="B353" s="68">
        <f>'12月'!C26</f>
        <v>0</v>
      </c>
      <c r="C353" s="68">
        <f>'12月'!E26</f>
        <v>0</v>
      </c>
      <c r="D353" s="68">
        <f>'12月'!G26</f>
        <v>0</v>
      </c>
      <c r="E353" s="68" t="str">
        <f>'12月'!I26</f>
        <v/>
      </c>
    </row>
    <row r="354" spans="1:5">
      <c r="A354" s="69">
        <f>'12月'!A27</f>
        <v>41627</v>
      </c>
      <c r="B354" s="68">
        <f>'12月'!C27</f>
        <v>0</v>
      </c>
      <c r="C354" s="68">
        <f>'12月'!E27</f>
        <v>0</v>
      </c>
      <c r="D354" s="68">
        <f>'12月'!G27</f>
        <v>0</v>
      </c>
      <c r="E354" s="68" t="str">
        <f>'12月'!I27</f>
        <v/>
      </c>
    </row>
    <row r="355" spans="1:5">
      <c r="A355" s="69">
        <f>'12月'!A28</f>
        <v>41628</v>
      </c>
      <c r="B355" s="68">
        <f>'12月'!C28</f>
        <v>0</v>
      </c>
      <c r="C355" s="68">
        <f>'12月'!E28</f>
        <v>0</v>
      </c>
      <c r="D355" s="68">
        <f>'12月'!G28</f>
        <v>0</v>
      </c>
      <c r="E355" s="68" t="str">
        <f>'12月'!I28</f>
        <v/>
      </c>
    </row>
    <row r="356" spans="1:5">
      <c r="A356" s="69">
        <f>'12月'!A29</f>
        <v>41629</v>
      </c>
      <c r="B356" s="68">
        <f>'12月'!C29</f>
        <v>0</v>
      </c>
      <c r="C356" s="68">
        <f>'12月'!E29</f>
        <v>0</v>
      </c>
      <c r="D356" s="68">
        <f>'12月'!G29</f>
        <v>0</v>
      </c>
      <c r="E356" s="68" t="str">
        <f>'12月'!I29</f>
        <v/>
      </c>
    </row>
    <row r="357" spans="1:5">
      <c r="A357" s="69">
        <f>'12月'!A30</f>
        <v>41630</v>
      </c>
      <c r="B357" s="68">
        <f>'12月'!C30</f>
        <v>0</v>
      </c>
      <c r="C357" s="68">
        <f>'12月'!E30</f>
        <v>0</v>
      </c>
      <c r="D357" s="68">
        <f>'12月'!G30</f>
        <v>0</v>
      </c>
      <c r="E357" s="68" t="str">
        <f>'12月'!I30</f>
        <v/>
      </c>
    </row>
    <row r="358" spans="1:5">
      <c r="A358" s="69">
        <f>'12月'!A31</f>
        <v>41631</v>
      </c>
      <c r="B358" s="68">
        <f>'12月'!C31</f>
        <v>0</v>
      </c>
      <c r="C358" s="68">
        <f>'12月'!E31</f>
        <v>0</v>
      </c>
      <c r="D358" s="68">
        <f>'12月'!G31</f>
        <v>0</v>
      </c>
      <c r="E358" s="68" t="str">
        <f>'12月'!I31</f>
        <v/>
      </c>
    </row>
    <row r="359" spans="1:5">
      <c r="A359" s="69">
        <f>'12月'!A32</f>
        <v>41632</v>
      </c>
      <c r="B359" s="68">
        <f>'12月'!C32</f>
        <v>0</v>
      </c>
      <c r="C359" s="68">
        <f>'12月'!E32</f>
        <v>0</v>
      </c>
      <c r="D359" s="68">
        <f>'12月'!G32</f>
        <v>0</v>
      </c>
      <c r="E359" s="68" t="str">
        <f>'12月'!I32</f>
        <v/>
      </c>
    </row>
    <row r="360" spans="1:5">
      <c r="A360" s="69">
        <f>'12月'!A33</f>
        <v>41633</v>
      </c>
      <c r="B360" s="68">
        <f>'12月'!C33</f>
        <v>0</v>
      </c>
      <c r="C360" s="68">
        <f>'12月'!E33</f>
        <v>0</v>
      </c>
      <c r="D360" s="68">
        <f>'12月'!G33</f>
        <v>0</v>
      </c>
      <c r="E360" s="68" t="str">
        <f>'12月'!I33</f>
        <v/>
      </c>
    </row>
    <row r="361" spans="1:5">
      <c r="A361" s="69">
        <f>'12月'!A34</f>
        <v>41634</v>
      </c>
      <c r="B361" s="68">
        <f>'12月'!C34</f>
        <v>0</v>
      </c>
      <c r="C361" s="68">
        <f>'12月'!E34</f>
        <v>0</v>
      </c>
      <c r="D361" s="68">
        <f>'12月'!G34</f>
        <v>0</v>
      </c>
      <c r="E361" s="68" t="str">
        <f>'12月'!I34</f>
        <v/>
      </c>
    </row>
    <row r="362" spans="1:5">
      <c r="A362" s="69">
        <f>'12月'!A35</f>
        <v>41635</v>
      </c>
      <c r="B362" s="68">
        <f>'12月'!C35</f>
        <v>0</v>
      </c>
      <c r="C362" s="68">
        <f>'12月'!E35</f>
        <v>0</v>
      </c>
      <c r="D362" s="68">
        <f>'12月'!G35</f>
        <v>0</v>
      </c>
      <c r="E362" s="68" t="str">
        <f>'12月'!I35</f>
        <v/>
      </c>
    </row>
    <row r="363" spans="1:5">
      <c r="A363" s="69">
        <f>'12月'!A36</f>
        <v>41636</v>
      </c>
      <c r="B363" s="68">
        <f>'12月'!C36</f>
        <v>0</v>
      </c>
      <c r="C363" s="68">
        <f>'12月'!E36</f>
        <v>0</v>
      </c>
      <c r="D363" s="68">
        <f>'12月'!G36</f>
        <v>0</v>
      </c>
      <c r="E363" s="68" t="str">
        <f>'12月'!I36</f>
        <v/>
      </c>
    </row>
    <row r="364" spans="1:5">
      <c r="A364" s="69">
        <f>'12月'!A37</f>
        <v>41637</v>
      </c>
      <c r="B364" s="68">
        <f>'12月'!C37</f>
        <v>0</v>
      </c>
      <c r="C364" s="68">
        <f>'12月'!E37</f>
        <v>0</v>
      </c>
      <c r="D364" s="68">
        <f>'12月'!G37</f>
        <v>0</v>
      </c>
      <c r="E364" s="68" t="str">
        <f>'12月'!I37</f>
        <v/>
      </c>
    </row>
    <row r="365" spans="1:5">
      <c r="A365" s="69">
        <f>'12月'!A38</f>
        <v>41638</v>
      </c>
      <c r="B365" s="68">
        <f>'12月'!C38</f>
        <v>0</v>
      </c>
      <c r="C365" s="68">
        <f>'12月'!E38</f>
        <v>0</v>
      </c>
      <c r="D365" s="68">
        <f>'12月'!G38</f>
        <v>0</v>
      </c>
      <c r="E365" s="68" t="str">
        <f>'12月'!I38</f>
        <v/>
      </c>
    </row>
    <row r="366" spans="1:5">
      <c r="A366" s="69">
        <f>'12月'!A39</f>
        <v>41639</v>
      </c>
      <c r="B366" s="68">
        <f>'12月'!C39</f>
        <v>0</v>
      </c>
      <c r="C366" s="68">
        <f>'12月'!E39</f>
        <v>0</v>
      </c>
      <c r="D366" s="68">
        <f>'12月'!G39</f>
        <v>0</v>
      </c>
      <c r="E366" s="68" t="str">
        <f>'12月'!I39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7"/>
  <sheetViews>
    <sheetView showGridLines="0" showZeros="0" defaultGridColor="0" colorId="13" zoomScale="80" zoomScaleNormal="80" zoomScalePageLayoutView="6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MAX('1月'!A:A)+1</f>
        <v>41306</v>
      </c>
      <c r="B1" s="9"/>
      <c r="C1" s="2"/>
      <c r="D1" s="10"/>
      <c r="I1" s="84" t="s">
        <v>5</v>
      </c>
      <c r="J1" s="85"/>
      <c r="K1" s="86">
        <f>'1月'!K1:L1</f>
        <v>0</v>
      </c>
      <c r="L1" s="88"/>
    </row>
    <row r="2" spans="1:17" ht="6" customHeight="1"/>
    <row r="3" spans="1:17" ht="69" customHeight="1">
      <c r="A3" s="82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O3" s="57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12"/>
      <c r="B5" s="7"/>
      <c r="C5" s="12"/>
      <c r="D5" s="7"/>
      <c r="E5" s="12"/>
      <c r="F5" s="7"/>
      <c r="G5" s="14"/>
      <c r="H5" s="13"/>
      <c r="I5" s="12"/>
      <c r="J5" s="7"/>
      <c r="K5" s="7"/>
      <c r="L5" s="12"/>
    </row>
    <row r="6" spans="1:17" ht="33" customHeight="1">
      <c r="A6" s="12"/>
      <c r="B6" s="7"/>
      <c r="C6" s="12"/>
      <c r="D6" s="7"/>
      <c r="E6" s="12"/>
      <c r="F6" s="7"/>
      <c r="G6" s="14"/>
      <c r="H6" s="13"/>
      <c r="I6" s="12"/>
      <c r="J6" s="7"/>
      <c r="K6" s="7"/>
      <c r="L6" s="12"/>
    </row>
    <row r="7" spans="1:17" ht="33" customHeight="1">
      <c r="A7" s="32" t="s">
        <v>7</v>
      </c>
      <c r="B7" s="33"/>
      <c r="C7" s="32" t="s">
        <v>8</v>
      </c>
      <c r="D7" s="33"/>
      <c r="E7" s="32" t="s">
        <v>9</v>
      </c>
      <c r="F7" s="34"/>
      <c r="G7" s="32" t="s">
        <v>10</v>
      </c>
      <c r="H7" s="33"/>
      <c r="I7" s="35" t="s">
        <v>11</v>
      </c>
      <c r="J7" s="36"/>
      <c r="K7" s="36"/>
      <c r="L7" s="35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41306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41307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6" si="2">A10+1</f>
        <v>41308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41309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41310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41311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41312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41313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41314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41315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41316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41317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41318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41319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41320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41321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41322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41323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41324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41325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41326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41327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41328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41329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41330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41331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41332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41333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/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/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/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2"/>
      <c r="K39" s="22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87" t="s">
        <v>4</v>
      </c>
      <c r="B41" s="87"/>
      <c r="C41" s="87"/>
      <c r="D41" s="87"/>
      <c r="E41" s="87"/>
      <c r="F41" s="87"/>
      <c r="G41" s="87"/>
      <c r="H41" s="26"/>
      <c r="I41" s="87" t="s">
        <v>6</v>
      </c>
      <c r="J41" s="87"/>
      <c r="K41" s="87"/>
      <c r="L41" s="87"/>
    </row>
    <row r="42" spans="1:12" ht="5.0999999999999996" customHeight="1"/>
    <row r="43" spans="1:12" ht="23.25" customHeight="1">
      <c r="A43" s="38" t="s">
        <v>0</v>
      </c>
      <c r="C43" s="38" t="s">
        <v>1</v>
      </c>
      <c r="E43" s="38" t="s">
        <v>2</v>
      </c>
      <c r="G43" s="38" t="s">
        <v>3</v>
      </c>
      <c r="I43" s="73"/>
      <c r="J43" s="74"/>
      <c r="K43" s="74"/>
      <c r="L43" s="75"/>
    </row>
    <row r="44" spans="1:12" ht="6" customHeight="1">
      <c r="I44" s="76"/>
      <c r="J44" s="77"/>
      <c r="K44" s="77"/>
      <c r="L44" s="78"/>
    </row>
    <row r="45" spans="1:12" ht="66.95" customHeight="1">
      <c r="A45" s="23"/>
      <c r="C45" s="23"/>
      <c r="E45" s="23"/>
      <c r="G45" s="23"/>
      <c r="I45" s="76"/>
      <c r="J45" s="77"/>
      <c r="K45" s="77"/>
      <c r="L45" s="78"/>
    </row>
    <row r="46" spans="1:12" ht="33" customHeight="1">
      <c r="A46" s="23"/>
      <c r="C46" s="23"/>
      <c r="E46" s="23"/>
      <c r="G46" s="23"/>
      <c r="I46" s="76"/>
      <c r="J46" s="77"/>
      <c r="K46" s="77"/>
      <c r="L46" s="78"/>
    </row>
    <row r="47" spans="1:12" ht="33" customHeight="1">
      <c r="A47" s="32" t="s">
        <v>13</v>
      </c>
      <c r="B47" s="37"/>
      <c r="C47" s="32" t="s">
        <v>14</v>
      </c>
      <c r="D47" s="37"/>
      <c r="E47" s="32" t="s">
        <v>15</v>
      </c>
      <c r="F47" s="37"/>
      <c r="G47" s="32" t="s">
        <v>16</v>
      </c>
      <c r="I47" s="79"/>
      <c r="J47" s="80"/>
      <c r="K47" s="80"/>
      <c r="L47" s="81"/>
    </row>
  </sheetData>
  <mergeCells count="6">
    <mergeCell ref="I43:L47"/>
    <mergeCell ref="I1:J1"/>
    <mergeCell ref="K1:L1"/>
    <mergeCell ref="A3:L3"/>
    <mergeCell ref="A41:G41"/>
    <mergeCell ref="I41:L41"/>
  </mergeCells>
  <phoneticPr fontId="1"/>
  <conditionalFormatting sqref="L40">
    <cfRule type="cellIs" dxfId="69" priority="5" stopIfTrue="1" operator="equal">
      <formula>"肥満"</formula>
    </cfRule>
    <cfRule type="cellIs" dxfId="68" priority="6" stopIfTrue="1" operator="equal">
      <formula>"やや肥満"</formula>
    </cfRule>
    <cfRule type="cellIs" dxfId="67" priority="7" stopIfTrue="1" operator="equal">
      <formula>"痩せすぎ"</formula>
    </cfRule>
  </conditionalFormatting>
  <conditionalFormatting sqref="I9:I39">
    <cfRule type="expression" dxfId="66" priority="4" stopIfTrue="1">
      <formula>ISNA($A$1)</formula>
    </cfRule>
  </conditionalFormatting>
  <conditionalFormatting sqref="L9:L39">
    <cfRule type="cellIs" dxfId="65" priority="1" stopIfTrue="1" operator="equal">
      <formula>"肥満"</formula>
    </cfRule>
    <cfRule type="cellIs" dxfId="64" priority="2" stopIfTrue="1" operator="equal">
      <formula>"やや肥満"</formula>
    </cfRule>
    <cfRule type="cellIs" dxfId="63" priority="3" stopIfTrue="1" operator="equal">
      <formula>"痩せすぎ"</formula>
    </cfRule>
  </conditionalFormatting>
  <dataValidations count="2">
    <dataValidation type="list" allowBlank="1" showInputMessage="1" showErrorMessage="1" sqref="N12:N16">
      <formula1>"○,△,×,－"</formula1>
    </dataValidation>
    <dataValidation type="list" allowBlank="1" showInputMessage="1" showErrorMessage="1" sqref="P12:Q16">
      <formula1>"○,△,×"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7"/>
  <sheetViews>
    <sheetView showGridLines="0" showZeros="0" defaultGridColor="0" colorId="13" zoomScale="80" zoomScaleNormal="80" zoomScalePageLayoutView="6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MAX('2月'!A:A)+1</f>
        <v>41334</v>
      </c>
      <c r="B1" s="9"/>
      <c r="C1" s="2"/>
      <c r="D1" s="10"/>
      <c r="I1" s="84" t="s">
        <v>5</v>
      </c>
      <c r="J1" s="85"/>
      <c r="K1" s="89">
        <f>'1月'!K1:L1</f>
        <v>0</v>
      </c>
      <c r="L1" s="90"/>
    </row>
    <row r="2" spans="1:17" ht="6" customHeight="1"/>
    <row r="3" spans="1:17" ht="69" customHeight="1">
      <c r="A3" s="82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O3" s="57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12"/>
      <c r="B5" s="7"/>
      <c r="C5" s="12"/>
      <c r="D5" s="7"/>
      <c r="E5" s="12"/>
      <c r="F5" s="7"/>
      <c r="G5" s="14"/>
      <c r="H5" s="13"/>
      <c r="I5" s="12"/>
      <c r="J5" s="7"/>
      <c r="K5" s="7"/>
      <c r="L5" s="12"/>
    </row>
    <row r="6" spans="1:17" ht="33" customHeight="1">
      <c r="A6" s="12"/>
      <c r="B6" s="7"/>
      <c r="C6" s="12"/>
      <c r="D6" s="7"/>
      <c r="E6" s="12"/>
      <c r="F6" s="7"/>
      <c r="G6" s="14"/>
      <c r="H6" s="13"/>
      <c r="I6" s="12"/>
      <c r="J6" s="7"/>
      <c r="K6" s="7"/>
      <c r="L6" s="12"/>
    </row>
    <row r="7" spans="1:17" ht="33" customHeight="1">
      <c r="A7" s="32" t="s">
        <v>7</v>
      </c>
      <c r="B7" s="33"/>
      <c r="C7" s="32" t="s">
        <v>8</v>
      </c>
      <c r="D7" s="33"/>
      <c r="E7" s="32" t="s">
        <v>9</v>
      </c>
      <c r="F7" s="34"/>
      <c r="G7" s="32" t="s">
        <v>10</v>
      </c>
      <c r="H7" s="33"/>
      <c r="I7" s="35" t="s">
        <v>11</v>
      </c>
      <c r="J7" s="36"/>
      <c r="K7" s="36"/>
      <c r="L7" s="35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41334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41335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9" si="2">A10+1</f>
        <v>41336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41337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41338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41339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41340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41341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41342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41343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41344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41345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41346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41347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41348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41349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41350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41351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41352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41353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41354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41355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41356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41357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41358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41359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41360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41361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41362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41363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>
        <f t="shared" si="2"/>
        <v>41364</v>
      </c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2"/>
      <c r="K39" s="22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87" t="s">
        <v>4</v>
      </c>
      <c r="B41" s="87"/>
      <c r="C41" s="87"/>
      <c r="D41" s="87"/>
      <c r="E41" s="87"/>
      <c r="F41" s="87"/>
      <c r="G41" s="87"/>
      <c r="H41" s="26"/>
      <c r="I41" s="87" t="s">
        <v>6</v>
      </c>
      <c r="J41" s="87"/>
      <c r="K41" s="87"/>
      <c r="L41" s="87"/>
    </row>
    <row r="42" spans="1:12" ht="5.0999999999999996" customHeight="1"/>
    <row r="43" spans="1:12" ht="23.25" customHeight="1">
      <c r="A43" s="38" t="s">
        <v>0</v>
      </c>
      <c r="C43" s="38" t="s">
        <v>1</v>
      </c>
      <c r="E43" s="38" t="s">
        <v>2</v>
      </c>
      <c r="G43" s="38" t="s">
        <v>3</v>
      </c>
      <c r="I43" s="73"/>
      <c r="J43" s="74"/>
      <c r="K43" s="74"/>
      <c r="L43" s="75"/>
    </row>
    <row r="44" spans="1:12" ht="6" customHeight="1">
      <c r="I44" s="76"/>
      <c r="J44" s="77"/>
      <c r="K44" s="77"/>
      <c r="L44" s="78"/>
    </row>
    <row r="45" spans="1:12" ht="66.95" customHeight="1">
      <c r="A45" s="23"/>
      <c r="C45" s="23"/>
      <c r="E45" s="23"/>
      <c r="G45" s="23"/>
      <c r="I45" s="76"/>
      <c r="J45" s="77"/>
      <c r="K45" s="77"/>
      <c r="L45" s="78"/>
    </row>
    <row r="46" spans="1:12" ht="33" customHeight="1">
      <c r="A46" s="23"/>
      <c r="C46" s="23"/>
      <c r="E46" s="23"/>
      <c r="G46" s="23"/>
      <c r="I46" s="76"/>
      <c r="J46" s="77"/>
      <c r="K46" s="77"/>
      <c r="L46" s="78"/>
    </row>
    <row r="47" spans="1:12" ht="33" customHeight="1">
      <c r="A47" s="32" t="s">
        <v>13</v>
      </c>
      <c r="B47" s="37"/>
      <c r="C47" s="32" t="s">
        <v>14</v>
      </c>
      <c r="D47" s="37"/>
      <c r="E47" s="32" t="s">
        <v>15</v>
      </c>
      <c r="F47" s="37"/>
      <c r="G47" s="32" t="s">
        <v>16</v>
      </c>
      <c r="I47" s="79"/>
      <c r="J47" s="80"/>
      <c r="K47" s="80"/>
      <c r="L47" s="81"/>
    </row>
  </sheetData>
  <mergeCells count="6">
    <mergeCell ref="I43:L47"/>
    <mergeCell ref="I1:J1"/>
    <mergeCell ref="K1:L1"/>
    <mergeCell ref="A3:L3"/>
    <mergeCell ref="A41:G41"/>
    <mergeCell ref="I41:L41"/>
  </mergeCells>
  <phoneticPr fontId="1"/>
  <conditionalFormatting sqref="L40">
    <cfRule type="cellIs" dxfId="62" priority="6" stopIfTrue="1" operator="equal">
      <formula>"肥満"</formula>
    </cfRule>
    <cfRule type="cellIs" dxfId="61" priority="7" stopIfTrue="1" operator="equal">
      <formula>"やや肥満"</formula>
    </cfRule>
    <cfRule type="cellIs" dxfId="60" priority="8" stopIfTrue="1" operator="equal">
      <formula>"痩せすぎ"</formula>
    </cfRule>
  </conditionalFormatting>
  <conditionalFormatting sqref="I10:I39">
    <cfRule type="expression" dxfId="59" priority="5" stopIfTrue="1">
      <formula>ISNA($A$1)</formula>
    </cfRule>
  </conditionalFormatting>
  <conditionalFormatting sqref="I9">
    <cfRule type="expression" dxfId="58" priority="4" stopIfTrue="1">
      <formula>ISNA($A$1)</formula>
    </cfRule>
  </conditionalFormatting>
  <conditionalFormatting sqref="L9:L39">
    <cfRule type="cellIs" dxfId="57" priority="1" stopIfTrue="1" operator="equal">
      <formula>"肥満"</formula>
    </cfRule>
    <cfRule type="cellIs" dxfId="56" priority="2" stopIfTrue="1" operator="equal">
      <formula>"やや肥満"</formula>
    </cfRule>
    <cfRule type="cellIs" dxfId="55" priority="3" stopIfTrue="1" operator="equal">
      <formula>"痩せすぎ"</formula>
    </cfRule>
  </conditionalFormatting>
  <dataValidations disablePrompts="1" count="2">
    <dataValidation type="list" allowBlank="1" showInputMessage="1" showErrorMessage="1" sqref="P12:Q16">
      <formula1>"○,△,×"</formula1>
    </dataValidation>
    <dataValidation type="list" allowBlank="1" showInputMessage="1" showErrorMessage="1" sqref="N12:N16">
      <formula1>"○,△,×,－"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  <pageSetUpPr fitToPage="1"/>
  </sheetPr>
  <dimension ref="A1:Q47"/>
  <sheetViews>
    <sheetView showGridLines="0" showZeros="0" defaultGridColor="0" colorId="13" zoomScale="80" zoomScaleNormal="80" zoomScalePageLayoutView="80" workbookViewId="0">
      <selection activeCell="K1" sqref="K1:L1"/>
    </sheetView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MAX('3月'!A:A)+1</f>
        <v>41365</v>
      </c>
      <c r="B1" s="9"/>
      <c r="C1" s="2"/>
      <c r="D1" s="10"/>
      <c r="I1" s="93" t="s">
        <v>5</v>
      </c>
      <c r="J1" s="94"/>
      <c r="K1" s="95">
        <f>'1月'!K1:L1</f>
        <v>0</v>
      </c>
      <c r="L1" s="96"/>
    </row>
    <row r="2" spans="1:17" ht="6" customHeight="1"/>
    <row r="3" spans="1:17" ht="69" customHeight="1">
      <c r="A3" s="97" t="s">
        <v>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O3" s="31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39"/>
      <c r="B5" s="7"/>
      <c r="C5" s="39"/>
      <c r="D5" s="7"/>
      <c r="E5" s="39"/>
      <c r="F5" s="7"/>
      <c r="G5" s="41"/>
      <c r="H5" s="13"/>
      <c r="I5" s="39"/>
      <c r="J5" s="7"/>
      <c r="K5" s="7"/>
      <c r="L5" s="39"/>
    </row>
    <row r="6" spans="1:17" ht="33" customHeight="1">
      <c r="A6" s="39"/>
      <c r="B6" s="7"/>
      <c r="C6" s="39"/>
      <c r="D6" s="7"/>
      <c r="E6" s="39"/>
      <c r="F6" s="7"/>
      <c r="G6" s="41"/>
      <c r="H6" s="13"/>
      <c r="I6" s="39"/>
      <c r="J6" s="7"/>
      <c r="K6" s="7"/>
      <c r="L6" s="39"/>
    </row>
    <row r="7" spans="1:17" ht="33" customHeight="1">
      <c r="A7" s="40" t="s">
        <v>7</v>
      </c>
      <c r="B7" s="33"/>
      <c r="C7" s="40" t="s">
        <v>8</v>
      </c>
      <c r="D7" s="33"/>
      <c r="E7" s="40" t="s">
        <v>9</v>
      </c>
      <c r="F7" s="34"/>
      <c r="G7" s="40" t="s">
        <v>10</v>
      </c>
      <c r="H7" s="33"/>
      <c r="I7" s="42" t="s">
        <v>11</v>
      </c>
      <c r="J7" s="36"/>
      <c r="K7" s="36"/>
      <c r="L7" s="42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41365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41366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8" si="2">A10+1</f>
        <v>41367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41368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41369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41370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41371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41372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41373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41374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41375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41376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41377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41378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41379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41380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41381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41382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41383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41384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41385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41386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41387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41388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41389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41390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41391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41392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41393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41394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29"/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2"/>
      <c r="K39" s="22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99" t="s">
        <v>4</v>
      </c>
      <c r="B41" s="99"/>
      <c r="C41" s="99"/>
      <c r="D41" s="99"/>
      <c r="E41" s="99"/>
      <c r="F41" s="99"/>
      <c r="G41" s="99"/>
      <c r="H41" s="26"/>
      <c r="I41" s="99" t="s">
        <v>6</v>
      </c>
      <c r="J41" s="99"/>
      <c r="K41" s="99"/>
      <c r="L41" s="99"/>
    </row>
    <row r="42" spans="1:12" ht="5.0999999999999996" customHeight="1"/>
    <row r="43" spans="1:12" ht="23.25" customHeight="1">
      <c r="A43" s="44" t="s">
        <v>0</v>
      </c>
      <c r="C43" s="44" t="s">
        <v>1</v>
      </c>
      <c r="E43" s="44" t="s">
        <v>2</v>
      </c>
      <c r="G43" s="44" t="s">
        <v>3</v>
      </c>
      <c r="I43" s="91"/>
      <c r="J43" s="92"/>
      <c r="K43" s="92"/>
      <c r="L43" s="92"/>
    </row>
    <row r="44" spans="1:12" ht="6" customHeight="1">
      <c r="I44" s="92"/>
      <c r="J44" s="92"/>
      <c r="K44" s="92"/>
      <c r="L44" s="92"/>
    </row>
    <row r="45" spans="1:12" ht="66.95" customHeight="1">
      <c r="A45" s="43"/>
      <c r="C45" s="43"/>
      <c r="E45" s="43"/>
      <c r="G45" s="43"/>
      <c r="I45" s="92"/>
      <c r="J45" s="92"/>
      <c r="K45" s="92"/>
      <c r="L45" s="92"/>
    </row>
    <row r="46" spans="1:12" ht="33" customHeight="1">
      <c r="A46" s="43"/>
      <c r="C46" s="43"/>
      <c r="E46" s="43"/>
      <c r="G46" s="43"/>
      <c r="I46" s="92"/>
      <c r="J46" s="92"/>
      <c r="K46" s="92"/>
      <c r="L46" s="92"/>
    </row>
    <row r="47" spans="1:12" ht="33" customHeight="1">
      <c r="A47" s="40" t="s">
        <v>13</v>
      </c>
      <c r="B47" s="37"/>
      <c r="C47" s="40" t="s">
        <v>14</v>
      </c>
      <c r="D47" s="37"/>
      <c r="E47" s="40" t="s">
        <v>15</v>
      </c>
      <c r="F47" s="37"/>
      <c r="G47" s="40" t="s">
        <v>16</v>
      </c>
      <c r="I47" s="92"/>
      <c r="J47" s="92"/>
      <c r="K47" s="92"/>
      <c r="L47" s="92"/>
    </row>
  </sheetData>
  <mergeCells count="6">
    <mergeCell ref="I43:L47"/>
    <mergeCell ref="I1:J1"/>
    <mergeCell ref="K1:L1"/>
    <mergeCell ref="A3:L3"/>
    <mergeCell ref="A41:G41"/>
    <mergeCell ref="I41:L41"/>
  </mergeCells>
  <phoneticPr fontId="14"/>
  <conditionalFormatting sqref="I10:I39">
    <cfRule type="expression" dxfId="54" priority="5" stopIfTrue="1">
      <formula>ISNA($A$1)</formula>
    </cfRule>
  </conditionalFormatting>
  <conditionalFormatting sqref="I9">
    <cfRule type="expression" dxfId="53" priority="4" stopIfTrue="1">
      <formula>ISNA($A$1)</formula>
    </cfRule>
  </conditionalFormatting>
  <conditionalFormatting sqref="L9:L39">
    <cfRule type="cellIs" dxfId="52" priority="1" stopIfTrue="1" operator="equal">
      <formula>"肥満"</formula>
    </cfRule>
    <cfRule type="cellIs" dxfId="51" priority="2" stopIfTrue="1" operator="equal">
      <formula>"やや肥満"</formula>
    </cfRule>
    <cfRule type="cellIs" dxfId="50" priority="3" stopIfTrue="1" operator="equal">
      <formula>"痩せすぎ"</formula>
    </cfRule>
  </conditionalFormatting>
  <dataValidations count="2">
    <dataValidation type="list" allowBlank="1" showInputMessage="1" showErrorMessage="1" sqref="P12:Q16">
      <formula1>"○,△,×"</formula1>
    </dataValidation>
    <dataValidation type="list" allowBlank="1" showInputMessage="1" showErrorMessage="1" sqref="N12:N16">
      <formula1>"○,△,×,－"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  <pageSetUpPr fitToPage="1"/>
  </sheetPr>
  <dimension ref="A1:Q47"/>
  <sheetViews>
    <sheetView showGridLines="0" showZeros="0" defaultGridColor="0" colorId="13" zoomScale="80" zoomScaleNormal="80" zoomScalePageLayoutView="8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MAX('4月'!A:A)+1</f>
        <v>41395</v>
      </c>
      <c r="B1" s="9"/>
      <c r="C1" s="2"/>
      <c r="D1" s="10"/>
      <c r="I1" s="93" t="s">
        <v>5</v>
      </c>
      <c r="J1" s="94"/>
      <c r="K1" s="95">
        <f>'1月'!K1:L1</f>
        <v>0</v>
      </c>
      <c r="L1" s="96"/>
    </row>
    <row r="2" spans="1:17" ht="6" customHeight="1"/>
    <row r="3" spans="1:17" ht="69" customHeight="1">
      <c r="A3" s="97" t="s">
        <v>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O3" s="57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39"/>
      <c r="B5" s="7"/>
      <c r="C5" s="39"/>
      <c r="D5" s="7"/>
      <c r="E5" s="39"/>
      <c r="F5" s="7"/>
      <c r="G5" s="41"/>
      <c r="H5" s="13"/>
      <c r="I5" s="39"/>
      <c r="J5" s="7"/>
      <c r="K5" s="7"/>
      <c r="L5" s="39"/>
    </row>
    <row r="6" spans="1:17" ht="33" customHeight="1">
      <c r="A6" s="39"/>
      <c r="B6" s="7"/>
      <c r="C6" s="39"/>
      <c r="D6" s="7"/>
      <c r="E6" s="39"/>
      <c r="F6" s="7"/>
      <c r="G6" s="41"/>
      <c r="H6" s="13"/>
      <c r="I6" s="39"/>
      <c r="J6" s="7"/>
      <c r="K6" s="7"/>
      <c r="L6" s="39"/>
    </row>
    <row r="7" spans="1:17" ht="33" customHeight="1">
      <c r="A7" s="40" t="s">
        <v>7</v>
      </c>
      <c r="B7" s="33"/>
      <c r="C7" s="40" t="s">
        <v>8</v>
      </c>
      <c r="D7" s="33"/>
      <c r="E7" s="40" t="s">
        <v>9</v>
      </c>
      <c r="F7" s="34"/>
      <c r="G7" s="40" t="s">
        <v>10</v>
      </c>
      <c r="H7" s="33"/>
      <c r="I7" s="42" t="s">
        <v>11</v>
      </c>
      <c r="J7" s="36"/>
      <c r="K7" s="36"/>
      <c r="L7" s="42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41395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41396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9" si="2">A10+1</f>
        <v>41397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41398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41399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O13"/>
      <c r="P13" s="6"/>
      <c r="Q13" s="6"/>
    </row>
    <row r="14" spans="1:17" ht="30.95" customHeight="1">
      <c r="A14" s="63">
        <f t="shared" si="2"/>
        <v>41400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41401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41402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41403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41404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41405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41406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41407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41408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41409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41410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41411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41412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41413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41414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41415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41416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41417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41418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41419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41420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41421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41422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41423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41424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>
        <f t="shared" si="2"/>
        <v>41425</v>
      </c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2"/>
      <c r="K39" s="22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99" t="s">
        <v>4</v>
      </c>
      <c r="B41" s="99"/>
      <c r="C41" s="99"/>
      <c r="D41" s="99"/>
      <c r="E41" s="99"/>
      <c r="F41" s="99"/>
      <c r="G41" s="99"/>
      <c r="H41" s="26"/>
      <c r="I41" s="99" t="s">
        <v>6</v>
      </c>
      <c r="J41" s="99"/>
      <c r="K41" s="99"/>
      <c r="L41" s="99"/>
    </row>
    <row r="42" spans="1:12" ht="5.0999999999999996" customHeight="1"/>
    <row r="43" spans="1:12" ht="23.25" customHeight="1">
      <c r="A43" s="44" t="s">
        <v>0</v>
      </c>
      <c r="C43" s="44" t="s">
        <v>1</v>
      </c>
      <c r="E43" s="44" t="s">
        <v>2</v>
      </c>
      <c r="G43" s="44" t="s">
        <v>3</v>
      </c>
      <c r="I43" s="91"/>
      <c r="J43" s="92"/>
      <c r="K43" s="92"/>
      <c r="L43" s="92"/>
    </row>
    <row r="44" spans="1:12" ht="6" customHeight="1">
      <c r="I44" s="92"/>
      <c r="J44" s="92"/>
      <c r="K44" s="92"/>
      <c r="L44" s="92"/>
    </row>
    <row r="45" spans="1:12" ht="66.95" customHeight="1">
      <c r="A45" s="43"/>
      <c r="C45" s="43"/>
      <c r="E45" s="43"/>
      <c r="G45" s="43"/>
      <c r="I45" s="92"/>
      <c r="J45" s="92"/>
      <c r="K45" s="92"/>
      <c r="L45" s="92"/>
    </row>
    <row r="46" spans="1:12" ht="33" customHeight="1">
      <c r="A46" s="43"/>
      <c r="C46" s="43"/>
      <c r="E46" s="43"/>
      <c r="G46" s="43"/>
      <c r="I46" s="92"/>
      <c r="J46" s="92"/>
      <c r="K46" s="92"/>
      <c r="L46" s="92"/>
    </row>
    <row r="47" spans="1:12" ht="33" customHeight="1">
      <c r="A47" s="40" t="s">
        <v>13</v>
      </c>
      <c r="B47" s="37"/>
      <c r="C47" s="40" t="s">
        <v>14</v>
      </c>
      <c r="D47" s="37"/>
      <c r="E47" s="40" t="s">
        <v>15</v>
      </c>
      <c r="F47" s="37"/>
      <c r="G47" s="40" t="s">
        <v>16</v>
      </c>
      <c r="I47" s="92"/>
      <c r="J47" s="92"/>
      <c r="K47" s="92"/>
      <c r="L47" s="92"/>
    </row>
  </sheetData>
  <mergeCells count="6">
    <mergeCell ref="I43:L47"/>
    <mergeCell ref="I1:J1"/>
    <mergeCell ref="K1:L1"/>
    <mergeCell ref="A3:L3"/>
    <mergeCell ref="A41:G41"/>
    <mergeCell ref="I41:L41"/>
  </mergeCells>
  <phoneticPr fontId="1"/>
  <conditionalFormatting sqref="O13">
    <cfRule type="cellIs" dxfId="49" priority="7" stopIfTrue="1" operator="equal">
      <formula>"肥満"</formula>
    </cfRule>
  </conditionalFormatting>
  <conditionalFormatting sqref="I10:I39">
    <cfRule type="expression" dxfId="48" priority="5" stopIfTrue="1">
      <formula>ISNA($A$1)</formula>
    </cfRule>
  </conditionalFormatting>
  <conditionalFormatting sqref="I9">
    <cfRule type="expression" dxfId="47" priority="4" stopIfTrue="1">
      <formula>ISNA($A$1)</formula>
    </cfRule>
  </conditionalFormatting>
  <conditionalFormatting sqref="L9:L39">
    <cfRule type="cellIs" dxfId="46" priority="1" stopIfTrue="1" operator="equal">
      <formula>"肥満"</formula>
    </cfRule>
    <cfRule type="cellIs" dxfId="45" priority="2" stopIfTrue="1" operator="equal">
      <formula>"やや肥満"</formula>
    </cfRule>
    <cfRule type="cellIs" dxfId="44" priority="3" stopIfTrue="1" operator="equal">
      <formula>"痩せすぎ"</formula>
    </cfRule>
  </conditionalFormatting>
  <dataValidations count="2">
    <dataValidation type="list" allowBlank="1" showInputMessage="1" showErrorMessage="1" sqref="N12:N16">
      <formula1>"○,△,×,－"</formula1>
    </dataValidation>
    <dataValidation type="list" allowBlank="1" showInputMessage="1" showErrorMessage="1" sqref="P12:Q16">
      <formula1>"○,△,×"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  <pageSetUpPr fitToPage="1"/>
  </sheetPr>
  <dimension ref="A1:Q47"/>
  <sheetViews>
    <sheetView showGridLines="0" showZeros="0" defaultGridColor="0" colorId="13" zoomScale="80" zoomScaleNormal="80" zoomScalePageLayoutView="8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MAX('5月'!A:A)+1</f>
        <v>41426</v>
      </c>
      <c r="B1" s="9"/>
      <c r="C1" s="2"/>
      <c r="D1" s="10"/>
      <c r="I1" s="93" t="s">
        <v>5</v>
      </c>
      <c r="J1" s="94"/>
      <c r="K1" s="95">
        <f>'1月'!K1:L1</f>
        <v>0</v>
      </c>
      <c r="L1" s="96"/>
    </row>
    <row r="2" spans="1:17" ht="6" customHeight="1"/>
    <row r="3" spans="1:17" ht="69" customHeight="1">
      <c r="A3" s="100" t="s">
        <v>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O3" s="57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39"/>
      <c r="B5" s="7"/>
      <c r="C5" s="39"/>
      <c r="D5" s="7"/>
      <c r="E5" s="39"/>
      <c r="F5" s="7"/>
      <c r="G5" s="41"/>
      <c r="H5" s="13"/>
      <c r="I5" s="39"/>
      <c r="J5" s="7"/>
      <c r="K5" s="7"/>
      <c r="L5" s="39"/>
    </row>
    <row r="6" spans="1:17" ht="33" customHeight="1">
      <c r="A6" s="39"/>
      <c r="B6" s="7"/>
      <c r="C6" s="39"/>
      <c r="D6" s="7"/>
      <c r="E6" s="39"/>
      <c r="F6" s="7"/>
      <c r="G6" s="41"/>
      <c r="H6" s="13"/>
      <c r="I6" s="39"/>
      <c r="J6" s="7"/>
      <c r="K6" s="7"/>
      <c r="L6" s="39"/>
    </row>
    <row r="7" spans="1:17" ht="33" customHeight="1">
      <c r="A7" s="40" t="s">
        <v>7</v>
      </c>
      <c r="B7" s="33"/>
      <c r="C7" s="40" t="s">
        <v>8</v>
      </c>
      <c r="D7" s="33"/>
      <c r="E7" s="40" t="s">
        <v>9</v>
      </c>
      <c r="F7" s="34"/>
      <c r="G7" s="40" t="s">
        <v>10</v>
      </c>
      <c r="H7" s="33"/>
      <c r="I7" s="42" t="s">
        <v>11</v>
      </c>
      <c r="J7" s="36"/>
      <c r="K7" s="36"/>
      <c r="L7" s="42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41426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41427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8" si="2">A10+1</f>
        <v>41428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41429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41430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41431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41432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41433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41434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41435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41436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41437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41438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41439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41440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41441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41442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41443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41444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41445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41446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41447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41448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41449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41450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41451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41452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41453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41454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41455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29"/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2"/>
      <c r="K39" s="22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99" t="s">
        <v>4</v>
      </c>
      <c r="B41" s="99"/>
      <c r="C41" s="99"/>
      <c r="D41" s="99"/>
      <c r="E41" s="99"/>
      <c r="F41" s="99"/>
      <c r="G41" s="99"/>
      <c r="H41" s="26"/>
      <c r="I41" s="99" t="s">
        <v>6</v>
      </c>
      <c r="J41" s="99"/>
      <c r="K41" s="99"/>
      <c r="L41" s="99"/>
    </row>
    <row r="42" spans="1:12" ht="5.0999999999999996" customHeight="1"/>
    <row r="43" spans="1:12" ht="23.25" customHeight="1">
      <c r="A43" s="44" t="s">
        <v>0</v>
      </c>
      <c r="C43" s="44" t="s">
        <v>1</v>
      </c>
      <c r="E43" s="44" t="s">
        <v>2</v>
      </c>
      <c r="G43" s="44" t="s">
        <v>3</v>
      </c>
      <c r="I43" s="91"/>
      <c r="J43" s="92"/>
      <c r="K43" s="92"/>
      <c r="L43" s="92"/>
    </row>
    <row r="44" spans="1:12" ht="6" customHeight="1">
      <c r="I44" s="92"/>
      <c r="J44" s="92"/>
      <c r="K44" s="92"/>
      <c r="L44" s="92"/>
    </row>
    <row r="45" spans="1:12" ht="66.95" customHeight="1">
      <c r="A45" s="43"/>
      <c r="C45" s="43"/>
      <c r="E45" s="43"/>
      <c r="G45" s="43"/>
      <c r="I45" s="92"/>
      <c r="J45" s="92"/>
      <c r="K45" s="92"/>
      <c r="L45" s="92"/>
    </row>
    <row r="46" spans="1:12" ht="33" customHeight="1">
      <c r="A46" s="43"/>
      <c r="C46" s="43"/>
      <c r="E46" s="43"/>
      <c r="G46" s="43"/>
      <c r="I46" s="92"/>
      <c r="J46" s="92"/>
      <c r="K46" s="92"/>
      <c r="L46" s="92"/>
    </row>
    <row r="47" spans="1:12" ht="33" customHeight="1">
      <c r="A47" s="40" t="s">
        <v>13</v>
      </c>
      <c r="B47" s="37"/>
      <c r="C47" s="40" t="s">
        <v>14</v>
      </c>
      <c r="D47" s="37"/>
      <c r="E47" s="40" t="s">
        <v>15</v>
      </c>
      <c r="F47" s="37"/>
      <c r="G47" s="40" t="s">
        <v>16</v>
      </c>
      <c r="I47" s="92"/>
      <c r="J47" s="92"/>
      <c r="K47" s="92"/>
      <c r="L47" s="92"/>
    </row>
  </sheetData>
  <mergeCells count="6">
    <mergeCell ref="I43:L47"/>
    <mergeCell ref="I1:J1"/>
    <mergeCell ref="K1:L1"/>
    <mergeCell ref="A3:L3"/>
    <mergeCell ref="A41:G41"/>
    <mergeCell ref="I41:L41"/>
  </mergeCells>
  <phoneticPr fontId="1"/>
  <conditionalFormatting sqref="L40">
    <cfRule type="cellIs" dxfId="43" priority="12" stopIfTrue="1" operator="equal">
      <formula>"肥満"</formula>
    </cfRule>
    <cfRule type="cellIs" dxfId="42" priority="13" stopIfTrue="1" operator="equal">
      <formula>"やや肥満"</formula>
    </cfRule>
    <cfRule type="cellIs" dxfId="41" priority="14" stopIfTrue="1" operator="equal">
      <formula>"痩せすぎ"</formula>
    </cfRule>
  </conditionalFormatting>
  <conditionalFormatting sqref="I10:I39">
    <cfRule type="expression" dxfId="40" priority="5" stopIfTrue="1">
      <formula>ISNA($A$1)</formula>
    </cfRule>
  </conditionalFormatting>
  <conditionalFormatting sqref="I9">
    <cfRule type="expression" dxfId="39" priority="4" stopIfTrue="1">
      <formula>ISNA($A$1)</formula>
    </cfRule>
  </conditionalFormatting>
  <conditionalFormatting sqref="L9:L39">
    <cfRule type="cellIs" dxfId="38" priority="1" stopIfTrue="1" operator="equal">
      <formula>"肥満"</formula>
    </cfRule>
    <cfRule type="cellIs" dxfId="37" priority="2" stopIfTrue="1" operator="equal">
      <formula>"やや肥満"</formula>
    </cfRule>
    <cfRule type="cellIs" dxfId="36" priority="3" stopIfTrue="1" operator="equal">
      <formula>"痩せすぎ"</formula>
    </cfRule>
  </conditionalFormatting>
  <dataValidations count="2">
    <dataValidation type="list" allowBlank="1" showInputMessage="1" showErrorMessage="1" sqref="P12:Q16">
      <formula1>"○,△,×"</formula1>
    </dataValidation>
    <dataValidation type="list" allowBlank="1" showInputMessage="1" showErrorMessage="1" sqref="N12:N16">
      <formula1>"○,△,×,－"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7"/>
  <sheetViews>
    <sheetView showGridLines="0" showZeros="0" defaultGridColor="0" colorId="13" zoomScale="80" zoomScaleNormal="8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MAX('6月'!A:A)+1</f>
        <v>41456</v>
      </c>
      <c r="B1" s="9"/>
      <c r="C1" s="2"/>
      <c r="D1" s="10"/>
      <c r="I1" s="103" t="s">
        <v>5</v>
      </c>
      <c r="J1" s="104"/>
      <c r="K1" s="105">
        <f>'1月'!K1:L1</f>
        <v>0</v>
      </c>
      <c r="L1" s="106"/>
    </row>
    <row r="2" spans="1:17" ht="6" customHeight="1"/>
    <row r="3" spans="1:17" ht="69" customHeight="1">
      <c r="A3" s="107" t="s">
        <v>17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O3" s="31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45"/>
      <c r="B5" s="7"/>
      <c r="C5" s="45"/>
      <c r="D5" s="7"/>
      <c r="E5" s="45"/>
      <c r="F5" s="7"/>
      <c r="G5" s="47"/>
      <c r="H5" s="13"/>
      <c r="I5" s="45"/>
      <c r="J5" s="7"/>
      <c r="K5" s="7"/>
      <c r="L5" s="45"/>
    </row>
    <row r="6" spans="1:17" ht="33" customHeight="1">
      <c r="A6" s="45"/>
      <c r="B6" s="7"/>
      <c r="C6" s="45"/>
      <c r="D6" s="7"/>
      <c r="E6" s="45"/>
      <c r="F6" s="7"/>
      <c r="G6" s="47"/>
      <c r="H6" s="13"/>
      <c r="I6" s="45"/>
      <c r="J6" s="7"/>
      <c r="K6" s="7"/>
      <c r="L6" s="45"/>
    </row>
    <row r="7" spans="1:17" ht="33" customHeight="1">
      <c r="A7" s="46" t="s">
        <v>7</v>
      </c>
      <c r="B7" s="33"/>
      <c r="C7" s="46" t="s">
        <v>8</v>
      </c>
      <c r="D7" s="33"/>
      <c r="E7" s="46" t="s">
        <v>9</v>
      </c>
      <c r="F7" s="34"/>
      <c r="G7" s="46" t="s">
        <v>10</v>
      </c>
      <c r="H7" s="33"/>
      <c r="I7" s="48" t="s">
        <v>11</v>
      </c>
      <c r="J7" s="36"/>
      <c r="K7" s="36"/>
      <c r="L7" s="48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41456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41457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9" si="2">A10+1</f>
        <v>41458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41459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41460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41461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41462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41463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41464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41465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41466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41467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41468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41469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41470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41471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41472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41473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41474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41475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41476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41477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41478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41479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41480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41481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41482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41483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41484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41485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>
        <f t="shared" si="2"/>
        <v>41486</v>
      </c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1"/>
      <c r="K39" s="21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109" t="s">
        <v>4</v>
      </c>
      <c r="B41" s="109"/>
      <c r="C41" s="109"/>
      <c r="D41" s="109"/>
      <c r="E41" s="109"/>
      <c r="F41" s="109"/>
      <c r="G41" s="109"/>
      <c r="H41" s="26"/>
      <c r="I41" s="109" t="s">
        <v>6</v>
      </c>
      <c r="J41" s="109"/>
      <c r="K41" s="109"/>
      <c r="L41" s="109"/>
    </row>
    <row r="42" spans="1:12" ht="5.0999999999999996" customHeight="1"/>
    <row r="43" spans="1:12" ht="23.25" customHeight="1">
      <c r="A43" s="49" t="s">
        <v>0</v>
      </c>
      <c r="C43" s="49" t="s">
        <v>1</v>
      </c>
      <c r="E43" s="49" t="s">
        <v>2</v>
      </c>
      <c r="G43" s="49" t="s">
        <v>3</v>
      </c>
      <c r="I43" s="101"/>
      <c r="J43" s="102"/>
      <c r="K43" s="102"/>
      <c r="L43" s="102"/>
    </row>
    <row r="44" spans="1:12" ht="6" customHeight="1">
      <c r="I44" s="102"/>
      <c r="J44" s="102"/>
      <c r="K44" s="102"/>
      <c r="L44" s="102"/>
    </row>
    <row r="45" spans="1:12" ht="66.95" customHeight="1">
      <c r="A45" s="50"/>
      <c r="C45" s="50"/>
      <c r="E45" s="50"/>
      <c r="G45" s="50"/>
      <c r="I45" s="102"/>
      <c r="J45" s="102"/>
      <c r="K45" s="102"/>
      <c r="L45" s="102"/>
    </row>
    <row r="46" spans="1:12" ht="33" customHeight="1">
      <c r="A46" s="50"/>
      <c r="C46" s="50"/>
      <c r="E46" s="50"/>
      <c r="G46" s="50"/>
      <c r="I46" s="102"/>
      <c r="J46" s="102"/>
      <c r="K46" s="102"/>
      <c r="L46" s="102"/>
    </row>
    <row r="47" spans="1:12" ht="33" customHeight="1">
      <c r="A47" s="46" t="s">
        <v>13</v>
      </c>
      <c r="B47" s="37"/>
      <c r="C47" s="46" t="s">
        <v>14</v>
      </c>
      <c r="D47" s="37"/>
      <c r="E47" s="46" t="s">
        <v>15</v>
      </c>
      <c r="F47" s="37"/>
      <c r="G47" s="46" t="s">
        <v>16</v>
      </c>
      <c r="I47" s="102"/>
      <c r="J47" s="102"/>
      <c r="K47" s="102"/>
      <c r="L47" s="102"/>
    </row>
  </sheetData>
  <mergeCells count="6">
    <mergeCell ref="I43:L47"/>
    <mergeCell ref="I1:J1"/>
    <mergeCell ref="K1:L1"/>
    <mergeCell ref="A3:L3"/>
    <mergeCell ref="A41:G41"/>
    <mergeCell ref="I41:L41"/>
  </mergeCells>
  <phoneticPr fontId="14"/>
  <conditionalFormatting sqref="L40">
    <cfRule type="cellIs" dxfId="35" priority="0" stopIfTrue="1" operator="equal">
      <formula>"肥満"</formula>
    </cfRule>
    <cfRule type="cellIs" dxfId="34" priority="0" stopIfTrue="1" operator="equal">
      <formula>"やや肥満"</formula>
    </cfRule>
    <cfRule type="cellIs" dxfId="33" priority="0" stopIfTrue="1" operator="equal">
      <formula>"痩せすぎ"</formula>
    </cfRule>
  </conditionalFormatting>
  <conditionalFormatting sqref="I10:I39">
    <cfRule type="expression" dxfId="32" priority="5" stopIfTrue="1">
      <formula>ISNA($A$1)</formula>
    </cfRule>
  </conditionalFormatting>
  <conditionalFormatting sqref="I9">
    <cfRule type="expression" dxfId="31" priority="4" stopIfTrue="1">
      <formula>ISNA($A$1)</formula>
    </cfRule>
  </conditionalFormatting>
  <conditionalFormatting sqref="L9:L39">
    <cfRule type="cellIs" dxfId="30" priority="1" stopIfTrue="1" operator="equal">
      <formula>"肥満"</formula>
    </cfRule>
    <cfRule type="cellIs" dxfId="29" priority="2" stopIfTrue="1" operator="equal">
      <formula>"やや肥満"</formula>
    </cfRule>
    <cfRule type="cellIs" dxfId="28" priority="3" stopIfTrue="1" operator="equal">
      <formula>"痩せすぎ"</formula>
    </cfRule>
  </conditionalFormatting>
  <dataValidations count="2">
    <dataValidation type="list" allowBlank="1" showInputMessage="1" showErrorMessage="1" sqref="P12:Q16">
      <formula1>"○,△,×"</formula1>
    </dataValidation>
    <dataValidation type="list" allowBlank="1" showInputMessage="1" showErrorMessage="1" sqref="N12:N16">
      <formula1>"○,△,×,－"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7"/>
  <sheetViews>
    <sheetView showGridLines="0" showZeros="0" defaultGridColor="0" colorId="13" zoomScale="80" zoomScaleNormal="8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MAX('7月'!A:A)+1</f>
        <v>41487</v>
      </c>
      <c r="B1" s="9"/>
      <c r="C1" s="2"/>
      <c r="D1" s="10"/>
      <c r="I1" s="103" t="s">
        <v>5</v>
      </c>
      <c r="J1" s="104"/>
      <c r="K1" s="105">
        <f>'1月'!K1:L1</f>
        <v>0</v>
      </c>
      <c r="L1" s="106"/>
    </row>
    <row r="2" spans="1:17" ht="6" customHeight="1"/>
    <row r="3" spans="1:17" ht="69" customHeight="1">
      <c r="A3" s="107" t="s">
        <v>17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O3" s="57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45"/>
      <c r="B5" s="7"/>
      <c r="C5" s="45"/>
      <c r="D5" s="7"/>
      <c r="E5" s="45"/>
      <c r="F5" s="7"/>
      <c r="G5" s="47"/>
      <c r="H5" s="13"/>
      <c r="I5" s="45"/>
      <c r="J5" s="7"/>
      <c r="K5" s="7"/>
      <c r="L5" s="45"/>
    </row>
    <row r="6" spans="1:17" ht="33" customHeight="1">
      <c r="A6" s="45"/>
      <c r="B6" s="7"/>
      <c r="C6" s="45"/>
      <c r="D6" s="7"/>
      <c r="E6" s="45"/>
      <c r="F6" s="7"/>
      <c r="G6" s="47"/>
      <c r="H6" s="13"/>
      <c r="I6" s="45"/>
      <c r="J6" s="7"/>
      <c r="K6" s="7"/>
      <c r="L6" s="45"/>
    </row>
    <row r="7" spans="1:17" ht="33" customHeight="1">
      <c r="A7" s="46" t="s">
        <v>7</v>
      </c>
      <c r="B7" s="33"/>
      <c r="C7" s="46" t="s">
        <v>8</v>
      </c>
      <c r="D7" s="33"/>
      <c r="E7" s="46" t="s">
        <v>9</v>
      </c>
      <c r="F7" s="34"/>
      <c r="G7" s="46" t="s">
        <v>10</v>
      </c>
      <c r="H7" s="33"/>
      <c r="I7" s="48" t="s">
        <v>11</v>
      </c>
      <c r="J7" s="36"/>
      <c r="K7" s="36"/>
      <c r="L7" s="48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41487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41488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9" si="2">A10+1</f>
        <v>41489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41490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41491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41492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41493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41494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41495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41496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41497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41498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41499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41500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41501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41502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41503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41504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41505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41506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41507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41508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41509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41510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41511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41512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41513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41514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41515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41516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>
        <f t="shared" si="2"/>
        <v>41517</v>
      </c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1"/>
      <c r="K39" s="21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109" t="s">
        <v>4</v>
      </c>
      <c r="B41" s="109"/>
      <c r="C41" s="109"/>
      <c r="D41" s="109"/>
      <c r="E41" s="109"/>
      <c r="F41" s="109"/>
      <c r="G41" s="109"/>
      <c r="H41" s="26"/>
      <c r="I41" s="109" t="s">
        <v>6</v>
      </c>
      <c r="J41" s="109"/>
      <c r="K41" s="109"/>
      <c r="L41" s="109"/>
    </row>
    <row r="42" spans="1:12" ht="5.0999999999999996" customHeight="1"/>
    <row r="43" spans="1:12" ht="23.25" customHeight="1">
      <c r="A43" s="49" t="s">
        <v>0</v>
      </c>
      <c r="C43" s="49" t="s">
        <v>1</v>
      </c>
      <c r="E43" s="49" t="s">
        <v>2</v>
      </c>
      <c r="G43" s="49" t="s">
        <v>3</v>
      </c>
      <c r="I43" s="101"/>
      <c r="J43" s="102"/>
      <c r="K43" s="102"/>
      <c r="L43" s="102"/>
    </row>
    <row r="44" spans="1:12" ht="6" customHeight="1">
      <c r="I44" s="102"/>
      <c r="J44" s="102"/>
      <c r="K44" s="102"/>
      <c r="L44" s="102"/>
    </row>
    <row r="45" spans="1:12" ht="66.95" customHeight="1">
      <c r="A45" s="50"/>
      <c r="C45" s="50"/>
      <c r="E45" s="50"/>
      <c r="G45" s="50"/>
      <c r="I45" s="102"/>
      <c r="J45" s="102"/>
      <c r="K45" s="102"/>
      <c r="L45" s="102"/>
    </row>
    <row r="46" spans="1:12" ht="33" customHeight="1">
      <c r="A46" s="50"/>
      <c r="C46" s="50"/>
      <c r="E46" s="50"/>
      <c r="G46" s="50"/>
      <c r="I46" s="102"/>
      <c r="J46" s="102"/>
      <c r="K46" s="102"/>
      <c r="L46" s="102"/>
    </row>
    <row r="47" spans="1:12" ht="33" customHeight="1">
      <c r="A47" s="46" t="s">
        <v>13</v>
      </c>
      <c r="B47" s="37"/>
      <c r="C47" s="46" t="s">
        <v>14</v>
      </c>
      <c r="D47" s="37"/>
      <c r="E47" s="46" t="s">
        <v>15</v>
      </c>
      <c r="F47" s="37"/>
      <c r="G47" s="46" t="s">
        <v>16</v>
      </c>
      <c r="I47" s="102"/>
      <c r="J47" s="102"/>
      <c r="K47" s="102"/>
      <c r="L47" s="102"/>
    </row>
  </sheetData>
  <mergeCells count="6">
    <mergeCell ref="I43:L47"/>
    <mergeCell ref="I1:J1"/>
    <mergeCell ref="K1:L1"/>
    <mergeCell ref="A3:L3"/>
    <mergeCell ref="A41:G41"/>
    <mergeCell ref="I41:L41"/>
  </mergeCells>
  <phoneticPr fontId="1"/>
  <conditionalFormatting sqref="I10:I39">
    <cfRule type="expression" dxfId="27" priority="5" stopIfTrue="1">
      <formula>ISNA($A$1)</formula>
    </cfRule>
  </conditionalFormatting>
  <conditionalFormatting sqref="I9">
    <cfRule type="expression" dxfId="26" priority="4" stopIfTrue="1">
      <formula>ISNA($A$1)</formula>
    </cfRule>
  </conditionalFormatting>
  <conditionalFormatting sqref="L9:L39">
    <cfRule type="cellIs" dxfId="25" priority="1" stopIfTrue="1" operator="equal">
      <formula>"肥満"</formula>
    </cfRule>
    <cfRule type="cellIs" dxfId="24" priority="2" stopIfTrue="1" operator="equal">
      <formula>"やや肥満"</formula>
    </cfRule>
    <cfRule type="cellIs" dxfId="23" priority="3" stopIfTrue="1" operator="equal">
      <formula>"痩せすぎ"</formula>
    </cfRule>
  </conditionalFormatting>
  <dataValidations count="2">
    <dataValidation type="list" allowBlank="1" showInputMessage="1" showErrorMessage="1" sqref="N12:N16">
      <formula1>"○,△,×,－"</formula1>
    </dataValidation>
    <dataValidation type="list" allowBlank="1" showInputMessage="1" showErrorMessage="1" sqref="P12:Q16">
      <formula1>"○,△,×"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7"/>
  <sheetViews>
    <sheetView showGridLines="0" showZeros="0" defaultGridColor="0" colorId="13" zoomScale="80" zoomScaleNormal="80" workbookViewId="0"/>
  </sheetViews>
  <sheetFormatPr defaultColWidth="8.42578125" defaultRowHeight="23.25" customHeight="1"/>
  <cols>
    <col min="1" max="1" width="22.42578125" style="1" customWidth="1"/>
    <col min="2" max="2" width="1" style="8" customWidth="1"/>
    <col min="3" max="3" width="22.42578125" style="1" customWidth="1"/>
    <col min="4" max="4" width="1" style="8" customWidth="1"/>
    <col min="5" max="5" width="22.42578125" style="1" customWidth="1"/>
    <col min="6" max="6" width="1" style="8" customWidth="1"/>
    <col min="7" max="7" width="22.42578125" style="1" customWidth="1"/>
    <col min="8" max="8" width="1" style="8" customWidth="1"/>
    <col min="9" max="9" width="22.42578125" style="1" customWidth="1"/>
    <col min="10" max="11" width="0.42578125" style="8" customWidth="1"/>
    <col min="12" max="12" width="22.42578125" style="1" customWidth="1"/>
    <col min="13" max="13" width="13" style="1" customWidth="1"/>
    <col min="14" max="14" width="11.42578125" style="1" hidden="1" customWidth="1"/>
    <col min="15" max="15" width="22.42578125" style="1" customWidth="1"/>
    <col min="16" max="16" width="13" style="1" customWidth="1"/>
    <col min="17" max="16384" width="8.42578125" style="1"/>
  </cols>
  <sheetData>
    <row r="1" spans="1:17" ht="50.1" customHeight="1">
      <c r="A1" s="64">
        <f>MAX('8月'!A:A)+1</f>
        <v>41518</v>
      </c>
      <c r="B1" s="9"/>
      <c r="C1" s="2"/>
      <c r="D1" s="10"/>
      <c r="I1" s="103" t="s">
        <v>5</v>
      </c>
      <c r="J1" s="104"/>
      <c r="K1" s="105">
        <f>'1月'!K1:L1</f>
        <v>0</v>
      </c>
      <c r="L1" s="106"/>
    </row>
    <row r="2" spans="1:17" ht="6" customHeight="1"/>
    <row r="3" spans="1:17" ht="69" customHeight="1">
      <c r="A3" s="107" t="s">
        <v>17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O3" s="57"/>
    </row>
    <row r="4" spans="1:17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11"/>
    </row>
    <row r="5" spans="1:17" ht="66.95" customHeight="1">
      <c r="A5" s="45"/>
      <c r="B5" s="7"/>
      <c r="C5" s="45"/>
      <c r="D5" s="7"/>
      <c r="E5" s="45"/>
      <c r="F5" s="7"/>
      <c r="G5" s="47"/>
      <c r="H5" s="13"/>
      <c r="I5" s="45"/>
      <c r="J5" s="7"/>
      <c r="K5" s="7"/>
      <c r="L5" s="45"/>
    </row>
    <row r="6" spans="1:17" ht="33" customHeight="1">
      <c r="A6" s="45"/>
      <c r="B6" s="7"/>
      <c r="C6" s="45"/>
      <c r="D6" s="7"/>
      <c r="E6" s="45"/>
      <c r="F6" s="7"/>
      <c r="G6" s="47"/>
      <c r="H6" s="13"/>
      <c r="I6" s="45"/>
      <c r="J6" s="7"/>
      <c r="K6" s="7"/>
      <c r="L6" s="45"/>
    </row>
    <row r="7" spans="1:17" ht="33" customHeight="1">
      <c r="A7" s="46" t="s">
        <v>7</v>
      </c>
      <c r="B7" s="33"/>
      <c r="C7" s="46" t="s">
        <v>8</v>
      </c>
      <c r="D7" s="33"/>
      <c r="E7" s="46" t="s">
        <v>9</v>
      </c>
      <c r="F7" s="34"/>
      <c r="G7" s="46" t="s">
        <v>10</v>
      </c>
      <c r="H7" s="33"/>
      <c r="I7" s="48" t="s">
        <v>11</v>
      </c>
      <c r="J7" s="36"/>
      <c r="K7" s="36"/>
      <c r="L7" s="48" t="s">
        <v>12</v>
      </c>
    </row>
    <row r="8" spans="1:17" s="8" customFormat="1" ht="6" customHeight="1">
      <c r="A8" s="7"/>
      <c r="B8" s="7"/>
      <c r="C8" s="7"/>
      <c r="D8" s="7"/>
      <c r="E8" s="7"/>
      <c r="F8" s="13"/>
      <c r="G8" s="7"/>
      <c r="H8" s="7"/>
      <c r="I8" s="15"/>
      <c r="J8" s="15"/>
      <c r="K8" s="15"/>
      <c r="L8" s="15"/>
    </row>
    <row r="9" spans="1:17" ht="30.95" customHeight="1">
      <c r="A9" s="62">
        <f>A1</f>
        <v>41518</v>
      </c>
      <c r="B9" s="29"/>
      <c r="C9" s="65"/>
      <c r="D9" s="17"/>
      <c r="E9" s="17"/>
      <c r="F9" s="17"/>
      <c r="G9" s="17"/>
      <c r="H9" s="17"/>
      <c r="I9" s="18" t="str">
        <f>IF(C9="","",IF($K$1="","身長入力が必要です",ROUND(C9/$K$1/$K$1*10000,1)))</f>
        <v/>
      </c>
      <c r="J9" s="18"/>
      <c r="K9" s="18"/>
      <c r="L9" s="18" t="str">
        <f>IF(ISBLANK($K$1),"",IF(ISBLANK(C9),"",IF(I9&gt;=25,"肥満",IF(I9&gt;=24.2,"やや肥満",IF(I9&gt;=19.8,"普通","痩せすぎ")))))</f>
        <v/>
      </c>
    </row>
    <row r="10" spans="1:17" ht="30.95" customHeight="1">
      <c r="A10" s="63">
        <f>A9+1</f>
        <v>41519</v>
      </c>
      <c r="B10" s="58"/>
      <c r="C10" s="66"/>
      <c r="D10" s="59"/>
      <c r="E10" s="59"/>
      <c r="F10" s="59"/>
      <c r="G10" s="59"/>
      <c r="H10" s="59"/>
      <c r="I10" s="60" t="str">
        <f t="shared" ref="I10:I39" si="0">IF(C10="","",IF($K$1="","身長入力が必要です",ROUND(C10/$K$1/$K$1*10000,1)))</f>
        <v/>
      </c>
      <c r="J10" s="21"/>
      <c r="K10" s="21"/>
      <c r="L10" s="21" t="str">
        <f t="shared" ref="L10:L39" si="1">IF(ISBLANK($K$1),"",IF(ISBLANK(C10),"",IF(I10&gt;=25,"肥満",IF(I10&gt;=24.2,"やや肥満",IF(I10&gt;=19.8,"普通","痩せすぎ")))))</f>
        <v/>
      </c>
      <c r="M10" s="3"/>
      <c r="N10" s="3"/>
      <c r="P10" s="3"/>
      <c r="Q10" s="3"/>
    </row>
    <row r="11" spans="1:17" ht="30.95" customHeight="1">
      <c r="A11" s="62">
        <f t="shared" ref="A11:A38" si="2">A10+1</f>
        <v>41520</v>
      </c>
      <c r="B11" s="30"/>
      <c r="C11" s="67"/>
      <c r="D11" s="20"/>
      <c r="E11" s="20"/>
      <c r="F11" s="20"/>
      <c r="G11" s="20"/>
      <c r="H11" s="20"/>
      <c r="I11" s="18" t="str">
        <f t="shared" si="0"/>
        <v/>
      </c>
      <c r="J11" s="21"/>
      <c r="K11" s="21"/>
      <c r="L11" s="21" t="str">
        <f t="shared" si="1"/>
        <v/>
      </c>
      <c r="M11" s="5"/>
      <c r="N11" s="4"/>
      <c r="P11" s="4"/>
      <c r="Q11" s="5"/>
    </row>
    <row r="12" spans="1:17" ht="30.95" customHeight="1">
      <c r="A12" s="63">
        <f t="shared" si="2"/>
        <v>41521</v>
      </c>
      <c r="B12" s="58"/>
      <c r="C12" s="66"/>
      <c r="D12" s="59"/>
      <c r="E12" s="59"/>
      <c r="F12" s="59"/>
      <c r="G12" s="59"/>
      <c r="H12" s="59"/>
      <c r="I12" s="60" t="str">
        <f t="shared" si="0"/>
        <v/>
      </c>
      <c r="J12" s="21"/>
      <c r="K12" s="21"/>
      <c r="L12" s="21" t="str">
        <f t="shared" si="1"/>
        <v/>
      </c>
      <c r="M12" s="6"/>
      <c r="N12" s="6"/>
      <c r="P12" s="6"/>
      <c r="Q12" s="6"/>
    </row>
    <row r="13" spans="1:17" ht="30.95" customHeight="1">
      <c r="A13" s="62">
        <f t="shared" si="2"/>
        <v>41522</v>
      </c>
      <c r="B13" s="30"/>
      <c r="C13" s="67"/>
      <c r="D13" s="20"/>
      <c r="E13" s="20"/>
      <c r="F13" s="20"/>
      <c r="G13" s="20"/>
      <c r="H13" s="20"/>
      <c r="I13" s="18" t="str">
        <f t="shared" si="0"/>
        <v/>
      </c>
      <c r="J13" s="21"/>
      <c r="K13" s="21"/>
      <c r="L13" s="21" t="str">
        <f t="shared" si="1"/>
        <v/>
      </c>
      <c r="M13" s="6"/>
      <c r="N13" s="6"/>
      <c r="P13" s="6"/>
      <c r="Q13" s="6"/>
    </row>
    <row r="14" spans="1:17" ht="30.95" customHeight="1">
      <c r="A14" s="63">
        <f t="shared" si="2"/>
        <v>41523</v>
      </c>
      <c r="B14" s="58"/>
      <c r="C14" s="66"/>
      <c r="D14" s="59"/>
      <c r="E14" s="59"/>
      <c r="F14" s="59"/>
      <c r="G14" s="59"/>
      <c r="H14" s="59"/>
      <c r="I14" s="60" t="str">
        <f t="shared" si="0"/>
        <v/>
      </c>
      <c r="J14" s="21"/>
      <c r="K14" s="21"/>
      <c r="L14" s="21" t="str">
        <f t="shared" si="1"/>
        <v/>
      </c>
      <c r="M14" s="6"/>
      <c r="N14" s="6"/>
      <c r="P14" s="6"/>
      <c r="Q14" s="6"/>
    </row>
    <row r="15" spans="1:17" ht="30.95" customHeight="1">
      <c r="A15" s="62">
        <f t="shared" si="2"/>
        <v>41524</v>
      </c>
      <c r="B15" s="30"/>
      <c r="C15" s="67"/>
      <c r="D15" s="20"/>
      <c r="E15" s="20"/>
      <c r="F15" s="20"/>
      <c r="G15" s="20"/>
      <c r="H15" s="20"/>
      <c r="I15" s="18" t="str">
        <f t="shared" si="0"/>
        <v/>
      </c>
      <c r="J15" s="21"/>
      <c r="K15" s="21"/>
      <c r="L15" s="21" t="str">
        <f t="shared" si="1"/>
        <v/>
      </c>
      <c r="M15" s="6"/>
      <c r="N15" s="6"/>
      <c r="P15" s="6"/>
      <c r="Q15" s="6"/>
    </row>
    <row r="16" spans="1:17" ht="30.95" customHeight="1">
      <c r="A16" s="63">
        <f t="shared" si="2"/>
        <v>41525</v>
      </c>
      <c r="B16" s="58"/>
      <c r="C16" s="66"/>
      <c r="D16" s="59"/>
      <c r="E16" s="59"/>
      <c r="F16" s="59"/>
      <c r="G16" s="59"/>
      <c r="H16" s="59"/>
      <c r="I16" s="60" t="str">
        <f t="shared" si="0"/>
        <v/>
      </c>
      <c r="J16" s="21"/>
      <c r="K16" s="21"/>
      <c r="L16" s="21" t="str">
        <f t="shared" si="1"/>
        <v/>
      </c>
      <c r="M16" s="6"/>
      <c r="N16" s="6"/>
      <c r="P16" s="6"/>
      <c r="Q16" s="6"/>
    </row>
    <row r="17" spans="1:12" ht="30.95" customHeight="1">
      <c r="A17" s="62">
        <f t="shared" si="2"/>
        <v>41526</v>
      </c>
      <c r="B17" s="30"/>
      <c r="C17" s="67"/>
      <c r="D17" s="20"/>
      <c r="E17" s="20"/>
      <c r="F17" s="20"/>
      <c r="G17" s="20"/>
      <c r="H17" s="20"/>
      <c r="I17" s="18" t="str">
        <f t="shared" si="0"/>
        <v/>
      </c>
      <c r="J17" s="21"/>
      <c r="K17" s="21"/>
      <c r="L17" s="21" t="str">
        <f t="shared" si="1"/>
        <v/>
      </c>
    </row>
    <row r="18" spans="1:12" ht="30.95" customHeight="1">
      <c r="A18" s="63">
        <f t="shared" si="2"/>
        <v>41527</v>
      </c>
      <c r="B18" s="58"/>
      <c r="C18" s="66"/>
      <c r="D18" s="59"/>
      <c r="E18" s="59"/>
      <c r="F18" s="59"/>
      <c r="G18" s="59"/>
      <c r="H18" s="59"/>
      <c r="I18" s="60" t="str">
        <f t="shared" si="0"/>
        <v/>
      </c>
      <c r="J18" s="21"/>
      <c r="K18" s="21"/>
      <c r="L18" s="21" t="str">
        <f t="shared" si="1"/>
        <v/>
      </c>
    </row>
    <row r="19" spans="1:12" ht="30.95" customHeight="1">
      <c r="A19" s="62">
        <f t="shared" si="2"/>
        <v>41528</v>
      </c>
      <c r="B19" s="30"/>
      <c r="C19" s="67"/>
      <c r="D19" s="20"/>
      <c r="E19" s="20"/>
      <c r="F19" s="20"/>
      <c r="G19" s="20"/>
      <c r="H19" s="20"/>
      <c r="I19" s="18" t="str">
        <f t="shared" si="0"/>
        <v/>
      </c>
      <c r="J19" s="21"/>
      <c r="K19" s="21"/>
      <c r="L19" s="21" t="str">
        <f t="shared" si="1"/>
        <v/>
      </c>
    </row>
    <row r="20" spans="1:12" ht="30.95" customHeight="1">
      <c r="A20" s="63">
        <f t="shared" si="2"/>
        <v>41529</v>
      </c>
      <c r="B20" s="58"/>
      <c r="C20" s="66"/>
      <c r="D20" s="59"/>
      <c r="E20" s="59"/>
      <c r="F20" s="59"/>
      <c r="G20" s="59"/>
      <c r="H20" s="59"/>
      <c r="I20" s="60" t="str">
        <f t="shared" si="0"/>
        <v/>
      </c>
      <c r="J20" s="21"/>
      <c r="K20" s="21"/>
      <c r="L20" s="21" t="str">
        <f t="shared" si="1"/>
        <v/>
      </c>
    </row>
    <row r="21" spans="1:12" ht="30.95" customHeight="1">
      <c r="A21" s="62">
        <f t="shared" si="2"/>
        <v>41530</v>
      </c>
      <c r="B21" s="30"/>
      <c r="C21" s="67"/>
      <c r="D21" s="20"/>
      <c r="E21" s="20"/>
      <c r="F21" s="20"/>
      <c r="G21" s="20"/>
      <c r="H21" s="20"/>
      <c r="I21" s="18" t="str">
        <f t="shared" si="0"/>
        <v/>
      </c>
      <c r="J21" s="21"/>
      <c r="K21" s="21"/>
      <c r="L21" s="21" t="str">
        <f t="shared" si="1"/>
        <v/>
      </c>
    </row>
    <row r="22" spans="1:12" ht="30.95" customHeight="1">
      <c r="A22" s="63">
        <f t="shared" si="2"/>
        <v>41531</v>
      </c>
      <c r="B22" s="58"/>
      <c r="C22" s="66"/>
      <c r="D22" s="59"/>
      <c r="E22" s="59"/>
      <c r="F22" s="59"/>
      <c r="G22" s="59"/>
      <c r="H22" s="59"/>
      <c r="I22" s="60" t="str">
        <f t="shared" si="0"/>
        <v/>
      </c>
      <c r="J22" s="21"/>
      <c r="K22" s="21"/>
      <c r="L22" s="21" t="str">
        <f t="shared" si="1"/>
        <v/>
      </c>
    </row>
    <row r="23" spans="1:12" ht="30.95" customHeight="1">
      <c r="A23" s="62">
        <f t="shared" si="2"/>
        <v>41532</v>
      </c>
      <c r="B23" s="30"/>
      <c r="C23" s="67"/>
      <c r="D23" s="20"/>
      <c r="E23" s="20"/>
      <c r="F23" s="20"/>
      <c r="G23" s="20"/>
      <c r="H23" s="20"/>
      <c r="I23" s="18" t="str">
        <f t="shared" si="0"/>
        <v/>
      </c>
      <c r="J23" s="21"/>
      <c r="K23" s="21"/>
      <c r="L23" s="21" t="str">
        <f t="shared" si="1"/>
        <v/>
      </c>
    </row>
    <row r="24" spans="1:12" ht="30.95" customHeight="1">
      <c r="A24" s="63">
        <f t="shared" si="2"/>
        <v>41533</v>
      </c>
      <c r="B24" s="58"/>
      <c r="C24" s="66"/>
      <c r="D24" s="59"/>
      <c r="E24" s="59"/>
      <c r="F24" s="59"/>
      <c r="G24" s="59"/>
      <c r="H24" s="59"/>
      <c r="I24" s="60" t="str">
        <f t="shared" si="0"/>
        <v/>
      </c>
      <c r="J24" s="21"/>
      <c r="K24" s="21"/>
      <c r="L24" s="21" t="str">
        <f t="shared" si="1"/>
        <v/>
      </c>
    </row>
    <row r="25" spans="1:12" ht="30.95" customHeight="1">
      <c r="A25" s="62">
        <f t="shared" si="2"/>
        <v>41534</v>
      </c>
      <c r="B25" s="30"/>
      <c r="C25" s="67"/>
      <c r="D25" s="20"/>
      <c r="E25" s="20"/>
      <c r="F25" s="20"/>
      <c r="G25" s="20"/>
      <c r="H25" s="20"/>
      <c r="I25" s="18" t="str">
        <f t="shared" si="0"/>
        <v/>
      </c>
      <c r="J25" s="21"/>
      <c r="K25" s="21"/>
      <c r="L25" s="21" t="str">
        <f t="shared" si="1"/>
        <v/>
      </c>
    </row>
    <row r="26" spans="1:12" ht="30.95" customHeight="1">
      <c r="A26" s="63">
        <f t="shared" si="2"/>
        <v>41535</v>
      </c>
      <c r="B26" s="58"/>
      <c r="C26" s="66"/>
      <c r="D26" s="59"/>
      <c r="E26" s="59"/>
      <c r="F26" s="59"/>
      <c r="G26" s="59"/>
      <c r="H26" s="59"/>
      <c r="I26" s="60" t="str">
        <f t="shared" si="0"/>
        <v/>
      </c>
      <c r="J26" s="21"/>
      <c r="K26" s="21"/>
      <c r="L26" s="21" t="str">
        <f t="shared" si="1"/>
        <v/>
      </c>
    </row>
    <row r="27" spans="1:12" ht="30.95" customHeight="1">
      <c r="A27" s="62">
        <f t="shared" si="2"/>
        <v>41536</v>
      </c>
      <c r="B27" s="30"/>
      <c r="C27" s="67"/>
      <c r="D27" s="20"/>
      <c r="E27" s="20"/>
      <c r="F27" s="20"/>
      <c r="G27" s="20"/>
      <c r="H27" s="20"/>
      <c r="I27" s="18" t="str">
        <f t="shared" si="0"/>
        <v/>
      </c>
      <c r="J27" s="21"/>
      <c r="K27" s="21"/>
      <c r="L27" s="21" t="str">
        <f t="shared" si="1"/>
        <v/>
      </c>
    </row>
    <row r="28" spans="1:12" ht="30.95" customHeight="1">
      <c r="A28" s="63">
        <f t="shared" si="2"/>
        <v>41537</v>
      </c>
      <c r="B28" s="58"/>
      <c r="C28" s="66"/>
      <c r="D28" s="59"/>
      <c r="E28" s="59"/>
      <c r="F28" s="59"/>
      <c r="G28" s="59"/>
      <c r="H28" s="59"/>
      <c r="I28" s="60" t="str">
        <f t="shared" si="0"/>
        <v/>
      </c>
      <c r="J28" s="21"/>
      <c r="K28" s="21"/>
      <c r="L28" s="21" t="str">
        <f t="shared" si="1"/>
        <v/>
      </c>
    </row>
    <row r="29" spans="1:12" ht="30.95" customHeight="1">
      <c r="A29" s="62">
        <f t="shared" si="2"/>
        <v>41538</v>
      </c>
      <c r="B29" s="30"/>
      <c r="C29" s="67"/>
      <c r="D29" s="20"/>
      <c r="E29" s="20"/>
      <c r="F29" s="20"/>
      <c r="G29" s="20"/>
      <c r="H29" s="20"/>
      <c r="I29" s="18" t="str">
        <f t="shared" si="0"/>
        <v/>
      </c>
      <c r="J29" s="21"/>
      <c r="K29" s="21"/>
      <c r="L29" s="21" t="str">
        <f t="shared" si="1"/>
        <v/>
      </c>
    </row>
    <row r="30" spans="1:12" ht="30.95" customHeight="1">
      <c r="A30" s="63">
        <f t="shared" si="2"/>
        <v>41539</v>
      </c>
      <c r="B30" s="58"/>
      <c r="C30" s="66"/>
      <c r="D30" s="59"/>
      <c r="E30" s="59"/>
      <c r="F30" s="59"/>
      <c r="G30" s="59"/>
      <c r="H30" s="59"/>
      <c r="I30" s="60" t="str">
        <f t="shared" si="0"/>
        <v/>
      </c>
      <c r="J30" s="21"/>
      <c r="K30" s="21"/>
      <c r="L30" s="21" t="str">
        <f t="shared" si="1"/>
        <v/>
      </c>
    </row>
    <row r="31" spans="1:12" ht="30.95" customHeight="1">
      <c r="A31" s="62">
        <f t="shared" si="2"/>
        <v>41540</v>
      </c>
      <c r="B31" s="30"/>
      <c r="C31" s="67"/>
      <c r="D31" s="20"/>
      <c r="E31" s="20"/>
      <c r="F31" s="20"/>
      <c r="G31" s="20"/>
      <c r="H31" s="20"/>
      <c r="I31" s="18" t="str">
        <f t="shared" si="0"/>
        <v/>
      </c>
      <c r="J31" s="21"/>
      <c r="K31" s="21"/>
      <c r="L31" s="21" t="str">
        <f t="shared" si="1"/>
        <v/>
      </c>
    </row>
    <row r="32" spans="1:12" ht="30.95" customHeight="1">
      <c r="A32" s="63">
        <f t="shared" si="2"/>
        <v>41541</v>
      </c>
      <c r="B32" s="58"/>
      <c r="C32" s="66"/>
      <c r="D32" s="59"/>
      <c r="E32" s="59"/>
      <c r="F32" s="59"/>
      <c r="G32" s="59"/>
      <c r="H32" s="59"/>
      <c r="I32" s="60" t="str">
        <f t="shared" si="0"/>
        <v/>
      </c>
      <c r="J32" s="21"/>
      <c r="K32" s="21"/>
      <c r="L32" s="21" t="str">
        <f t="shared" si="1"/>
        <v/>
      </c>
    </row>
    <row r="33" spans="1:12" ht="30.95" customHeight="1">
      <c r="A33" s="62">
        <f t="shared" si="2"/>
        <v>41542</v>
      </c>
      <c r="B33" s="30"/>
      <c r="C33" s="67"/>
      <c r="D33" s="20"/>
      <c r="E33" s="20"/>
      <c r="F33" s="20"/>
      <c r="G33" s="20"/>
      <c r="H33" s="20"/>
      <c r="I33" s="18" t="str">
        <f t="shared" si="0"/>
        <v/>
      </c>
      <c r="J33" s="21"/>
      <c r="K33" s="21"/>
      <c r="L33" s="21" t="str">
        <f t="shared" si="1"/>
        <v/>
      </c>
    </row>
    <row r="34" spans="1:12" ht="30.95" customHeight="1">
      <c r="A34" s="63">
        <f t="shared" si="2"/>
        <v>41543</v>
      </c>
      <c r="B34" s="58"/>
      <c r="C34" s="66"/>
      <c r="D34" s="59"/>
      <c r="E34" s="59"/>
      <c r="F34" s="59"/>
      <c r="G34" s="59"/>
      <c r="H34" s="59"/>
      <c r="I34" s="60" t="str">
        <f t="shared" si="0"/>
        <v/>
      </c>
      <c r="J34" s="21"/>
      <c r="K34" s="21"/>
      <c r="L34" s="21" t="str">
        <f t="shared" si="1"/>
        <v/>
      </c>
    </row>
    <row r="35" spans="1:12" ht="30.95" customHeight="1">
      <c r="A35" s="62">
        <f t="shared" si="2"/>
        <v>41544</v>
      </c>
      <c r="B35" s="30"/>
      <c r="C35" s="67"/>
      <c r="D35" s="20"/>
      <c r="E35" s="20"/>
      <c r="F35" s="20"/>
      <c r="G35" s="20"/>
      <c r="H35" s="20"/>
      <c r="I35" s="18" t="str">
        <f t="shared" si="0"/>
        <v/>
      </c>
      <c r="J35" s="21"/>
      <c r="K35" s="21"/>
      <c r="L35" s="21" t="str">
        <f t="shared" si="1"/>
        <v/>
      </c>
    </row>
    <row r="36" spans="1:12" ht="30.95" customHeight="1">
      <c r="A36" s="63">
        <f t="shared" si="2"/>
        <v>41545</v>
      </c>
      <c r="B36" s="58"/>
      <c r="C36" s="66"/>
      <c r="D36" s="59"/>
      <c r="E36" s="59"/>
      <c r="F36" s="59"/>
      <c r="G36" s="59"/>
      <c r="H36" s="59"/>
      <c r="I36" s="60" t="str">
        <f t="shared" si="0"/>
        <v/>
      </c>
      <c r="J36" s="21"/>
      <c r="K36" s="21"/>
      <c r="L36" s="21" t="str">
        <f t="shared" si="1"/>
        <v/>
      </c>
    </row>
    <row r="37" spans="1:12" ht="30.95" customHeight="1">
      <c r="A37" s="62">
        <f t="shared" si="2"/>
        <v>41546</v>
      </c>
      <c r="B37" s="30"/>
      <c r="C37" s="67"/>
      <c r="D37" s="20"/>
      <c r="E37" s="20"/>
      <c r="F37" s="20"/>
      <c r="G37" s="20"/>
      <c r="H37" s="20"/>
      <c r="I37" s="18" t="str">
        <f t="shared" si="0"/>
        <v/>
      </c>
      <c r="J37" s="21"/>
      <c r="K37" s="21"/>
      <c r="L37" s="21" t="str">
        <f t="shared" si="1"/>
        <v/>
      </c>
    </row>
    <row r="38" spans="1:12" ht="30.95" customHeight="1">
      <c r="A38" s="63">
        <f t="shared" si="2"/>
        <v>41547</v>
      </c>
      <c r="B38" s="58"/>
      <c r="C38" s="66"/>
      <c r="D38" s="59"/>
      <c r="E38" s="59"/>
      <c r="F38" s="59"/>
      <c r="G38" s="59"/>
      <c r="H38" s="59"/>
      <c r="I38" s="60" t="str">
        <f t="shared" si="0"/>
        <v/>
      </c>
      <c r="J38" s="22"/>
      <c r="K38" s="22"/>
      <c r="L38" s="21" t="str">
        <f t="shared" si="1"/>
        <v/>
      </c>
    </row>
    <row r="39" spans="1:12" ht="30.95" customHeight="1">
      <c r="A39" s="62"/>
      <c r="B39" s="30"/>
      <c r="C39" s="67"/>
      <c r="D39" s="20"/>
      <c r="E39" s="20"/>
      <c r="F39" s="20"/>
      <c r="G39" s="20"/>
      <c r="H39" s="20"/>
      <c r="I39" s="18" t="str">
        <f t="shared" si="0"/>
        <v/>
      </c>
      <c r="J39" s="21"/>
      <c r="K39" s="21"/>
      <c r="L39" s="21" t="str">
        <f t="shared" si="1"/>
        <v/>
      </c>
    </row>
    <row r="40" spans="1:12" ht="24.95" customHeight="1">
      <c r="A40" s="24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</row>
    <row r="41" spans="1:12" ht="23.1" customHeight="1">
      <c r="A41" s="109" t="s">
        <v>4</v>
      </c>
      <c r="B41" s="109"/>
      <c r="C41" s="109"/>
      <c r="D41" s="109"/>
      <c r="E41" s="109"/>
      <c r="F41" s="109"/>
      <c r="G41" s="109"/>
      <c r="H41" s="26"/>
      <c r="I41" s="109" t="s">
        <v>6</v>
      </c>
      <c r="J41" s="109"/>
      <c r="K41" s="109"/>
      <c r="L41" s="109"/>
    </row>
    <row r="42" spans="1:12" ht="5.0999999999999996" customHeight="1"/>
    <row r="43" spans="1:12" ht="23.25" customHeight="1">
      <c r="A43" s="49" t="s">
        <v>0</v>
      </c>
      <c r="C43" s="49" t="s">
        <v>1</v>
      </c>
      <c r="E43" s="49" t="s">
        <v>2</v>
      </c>
      <c r="G43" s="49" t="s">
        <v>3</v>
      </c>
      <c r="I43" s="101"/>
      <c r="J43" s="102"/>
      <c r="K43" s="102"/>
      <c r="L43" s="102"/>
    </row>
    <row r="44" spans="1:12" ht="6" customHeight="1">
      <c r="I44" s="102"/>
      <c r="J44" s="102"/>
      <c r="K44" s="102"/>
      <c r="L44" s="102"/>
    </row>
    <row r="45" spans="1:12" ht="66.95" customHeight="1">
      <c r="A45" s="50"/>
      <c r="C45" s="50"/>
      <c r="E45" s="50"/>
      <c r="G45" s="50"/>
      <c r="I45" s="102"/>
      <c r="J45" s="102"/>
      <c r="K45" s="102"/>
      <c r="L45" s="102"/>
    </row>
    <row r="46" spans="1:12" ht="33" customHeight="1">
      <c r="A46" s="50"/>
      <c r="C46" s="50"/>
      <c r="E46" s="50"/>
      <c r="G46" s="50"/>
      <c r="I46" s="102"/>
      <c r="J46" s="102"/>
      <c r="K46" s="102"/>
      <c r="L46" s="102"/>
    </row>
    <row r="47" spans="1:12" ht="33" customHeight="1">
      <c r="A47" s="46" t="s">
        <v>13</v>
      </c>
      <c r="B47" s="37"/>
      <c r="C47" s="46" t="s">
        <v>14</v>
      </c>
      <c r="D47" s="37"/>
      <c r="E47" s="46" t="s">
        <v>15</v>
      </c>
      <c r="F47" s="37"/>
      <c r="G47" s="46" t="s">
        <v>16</v>
      </c>
      <c r="I47" s="102"/>
      <c r="J47" s="102"/>
      <c r="K47" s="102"/>
      <c r="L47" s="102"/>
    </row>
  </sheetData>
  <mergeCells count="6">
    <mergeCell ref="I43:L47"/>
    <mergeCell ref="I1:J1"/>
    <mergeCell ref="K1:L1"/>
    <mergeCell ref="A3:L3"/>
    <mergeCell ref="A41:G41"/>
    <mergeCell ref="I41:L41"/>
  </mergeCells>
  <phoneticPr fontId="1"/>
  <conditionalFormatting sqref="L40">
    <cfRule type="cellIs" dxfId="22" priority="11" stopIfTrue="1" operator="equal">
      <formula>"肥満"</formula>
    </cfRule>
    <cfRule type="cellIs" dxfId="21" priority="12" stopIfTrue="1" operator="equal">
      <formula>"やや肥満"</formula>
    </cfRule>
    <cfRule type="cellIs" dxfId="20" priority="13" stopIfTrue="1" operator="equal">
      <formula>"痩せすぎ"</formula>
    </cfRule>
  </conditionalFormatting>
  <conditionalFormatting sqref="I10:I39">
    <cfRule type="expression" dxfId="19" priority="5" stopIfTrue="1">
      <formula>ISNA($A$1)</formula>
    </cfRule>
  </conditionalFormatting>
  <conditionalFormatting sqref="I9">
    <cfRule type="expression" dxfId="18" priority="4" stopIfTrue="1">
      <formula>ISNA($A$1)</formula>
    </cfRule>
  </conditionalFormatting>
  <conditionalFormatting sqref="L9:L39">
    <cfRule type="cellIs" dxfId="17" priority="1" stopIfTrue="1" operator="equal">
      <formula>"肥満"</formula>
    </cfRule>
    <cfRule type="cellIs" dxfId="16" priority="2" stopIfTrue="1" operator="equal">
      <formula>"やや肥満"</formula>
    </cfRule>
    <cfRule type="cellIs" dxfId="15" priority="3" stopIfTrue="1" operator="equal">
      <formula>"痩せすぎ"</formula>
    </cfRule>
  </conditionalFormatting>
  <dataValidations count="2">
    <dataValidation type="list" allowBlank="1" showInputMessage="1" showErrorMessage="1" sqref="P12:Q16">
      <formula1>"○,△,×"</formula1>
    </dataValidation>
    <dataValidation type="list" allowBlank="1" showInputMessage="1" showErrorMessage="1" sqref="N12:N16">
      <formula1>"○,△,×,－"</formula1>
    </dataValidation>
  </dataValidations>
  <printOptions horizontalCentered="1"/>
  <pageMargins left="0.79000000000000015" right="0.79000000000000015" top="0.39000000000000007" bottom="0.39000000000000007" header="0" footer="0"/>
  <pageSetup paperSize="9" scale="6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グラフ</vt:lpstr>
      <vt:lpstr>graph_data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2013-08-19T13:40:08Z</dcterms:created>
  <dcterms:modified xsi:type="dcterms:W3CDTF">2013-08-29T09:37:37Z</dcterms:modified>
  <cp:version/>
</cp:coreProperties>
</file>